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1 ALRC Inquiries\Financial Services Inquiry\Publications\Interim Report B\Proofing\Final versions - Additional web materials\"/>
    </mc:Choice>
  </mc:AlternateContent>
  <bookViews>
    <workbookView xWindow="4245" yWindow="870" windowWidth="17670" windowHeight="15330"/>
  </bookViews>
  <sheets>
    <sheet name="Cover sheet" sheetId="5" r:id="rId1"/>
    <sheet name="Corps and Fin Serv Principal" sheetId="1" r:id="rId2"/>
    <sheet name="Non-Corps Principal" sheetId="3" r:id="rId3"/>
    <sheet name="Amending" sheetId="2" r:id="rId4"/>
    <sheet name="Unused regulation-making powers" sheetId="4" r:id="rId5"/>
  </sheets>
  <definedNames>
    <definedName name="_xlnm._FilterDatabase" localSheetId="1" hidden="1">'Corps and Fin Serv Principal'!$A$1:$M$179</definedName>
    <definedName name="_xlnm._FilterDatabase" localSheetId="4" hidden="1">'Unused regulation-making powers'!$A$1:$D$308</definedName>
    <definedName name="_Toc101445374" localSheetId="1">'Corps and Fin Serv Principal'!$H$76</definedName>
    <definedName name="_Toc101864145" localSheetId="1">'Corps and Fin Serv Principal'!#REF!</definedName>
    <definedName name="_Toc101864161" localSheetId="1">'Corps and Fin Serv Principal'!$H$97</definedName>
    <definedName name="_Toc101864208" localSheetId="1">'Corps and Fin Serv Principal'!$H$97</definedName>
    <definedName name="_Toc101864218" localSheetId="1">'Corps and Fin Serv Principal'!#REF!</definedName>
    <definedName name="_Toc101864222" localSheetId="1">'Corps and Fin Serv Principal'!#REF!</definedName>
    <definedName name="_Toc101864225" localSheetId="1">'Corps and Fin Serv Principal'!#REF!</definedName>
    <definedName name="_Toc101864227" localSheetId="1">'Corps and Fin Serv Principal'!#REF!</definedName>
    <definedName name="_Toc101864229" localSheetId="1">'Corps and Fin Serv Principal'!#REF!</definedName>
    <definedName name="_Toc101864230" localSheetId="1">'Corps and Fin Serv Principal'!#REF!</definedName>
    <definedName name="_Toc101864231" localSheetId="1">'Corps and Fin Serv Principal'!#REF!</definedName>
    <definedName name="_Toc101864232" localSheetId="1">'Corps and Fin Serv Principal'!#REF!</definedName>
    <definedName name="_Toc101864233" localSheetId="1">'Corps and Fin Serv Principal'!#REF!</definedName>
    <definedName name="_Toc101864234" localSheetId="1">'Corps and Fin Serv Principal'!#REF!</definedName>
    <definedName name="_Toc101864235" localSheetId="1">'Corps and Fin Serv Principal'!#REF!</definedName>
    <definedName name="_Toc101864267" localSheetId="1">'Corps and Fin Serv Principal'!$H$97</definedName>
    <definedName name="_Toc101864324" localSheetId="1">'Corps and Fin Serv Principal'!#REF!</definedName>
    <definedName name="_Toc101864325" localSheetId="1">'Corps and Fin Serv Principal'!#REF!</definedName>
    <definedName name="_Toc101864328" localSheetId="1">'Corps and Fin Serv Principal'!#REF!</definedName>
    <definedName name="_Toc101864333" localSheetId="1">'Corps and Fin Serv Principal'!#REF!</definedName>
    <definedName name="_Toc101864334" localSheetId="1">'Corps and Fin Serv Principal'!#REF!</definedName>
    <definedName name="_Toc101864335" localSheetId="1">'Corps and Fin Serv Principal'!#REF!</definedName>
    <definedName name="_Toc101864336" localSheetId="1">'Corps and Fin Serv Principal'!#REF!</definedName>
    <definedName name="_Toc101864360" localSheetId="1">'Corps and Fin Serv Principal'!#REF!</definedName>
    <definedName name="_Toc101864362" localSheetId="1">'Corps and Fin Serv Principal'!#REF!</definedName>
    <definedName name="_Toc108170755" localSheetId="1">'Corps and Fin Serv Principal'!$G$56</definedName>
    <definedName name="_Toc108170756" localSheetId="1">'Corps and Fin Serv Principal'!$G$57</definedName>
    <definedName name="_Toc108170795" localSheetId="1">'Corps and Fin Serv Principal'!$G$59</definedName>
    <definedName name="_Toc108170797" localSheetId="1">'Corps and Fin Serv Principal'!$G$60</definedName>
    <definedName name="_Toc88567332" localSheetId="1">'Corps and Fin Serv Principal'!$E$55</definedName>
    <definedName name="_Toc88567335" localSheetId="1">'Corps and Fin Serv Principal'!$G$55</definedName>
    <definedName name="_Toc92719860" localSheetId="1">'Corps and Fin Serv Principal'!$G$39</definedName>
    <definedName name="_Toc99106296" localSheetId="1">'Corps and Fin Serv Principal'!#REF!</definedName>
    <definedName name="_Toc99370297" localSheetId="1">'Corps and Fin Serv Principal'!#REF!</definedName>
    <definedName name="_Toc99469079" localSheetId="4">'Unused regulation-making powers'!$B$222</definedName>
    <definedName name="_Toc99469081" localSheetId="4">'Unused regulation-making powers'!$B$225</definedName>
    <definedName name="_Toc99469527" localSheetId="4">'Unused regulation-making powers'!$B$253</definedName>
    <definedName name="_Toc99469528" localSheetId="4">'Unused regulation-making powers'!$B$254</definedName>
    <definedName name="_Toc99469531" localSheetId="4">'Unused regulation-making powers'!$B$255</definedName>
    <definedName name="_Toc99469665" localSheetId="1">'Corps and Fin Serv Principal'!$H$100</definedName>
    <definedName name="_Toc99469689" localSheetId="4">'Unused regulation-making powers'!#REF!</definedName>
    <definedName name="_Toc99530008" localSheetId="1">'Corps and Fin Serv Principal'!$H$104</definedName>
    <definedName name="_Toc99530157" localSheetId="4">'Unused regulation-making powers'!$B$305</definedName>
    <definedName name="_Toc99530199" localSheetId="4">'Unused regulation-making powers'!$B$306</definedName>
    <definedName name="_Toc99971400" localSheetId="1">'Corps and Fin Serv Principal'!#REF!</definedName>
    <definedName name="_Toc99971655" localSheetId="1">'Corps and Fin Serv Principal'!$G$28</definedName>
    <definedName name="_Toc99971793" localSheetId="1">'Corps and Fin Serv Principal'!#REF!</definedName>
    <definedName name="_Toc99971798" localSheetId="1">'Corps and Fin Serv Principal'!#REF!</definedName>
    <definedName name="_Toc99971799" localSheetId="1">'Corps and Fin Serv Principal'!$G$35</definedName>
    <definedName name="s10.2.04" localSheetId="1">'Corps and Fin Serv Principal'!$G$41</definedName>
    <definedName name="s10.2.05" localSheetId="1">'Corps and Fin Serv Principal'!$G$42</definedName>
    <definedName name="s10.2.06" localSheetId="1">'Corps and Fin Serv Principal'!$G$43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 i="1" l="1"/>
  <c r="J4" i="1" s="1"/>
  <c r="J5" i="1" s="1"/>
  <c r="J6" i="1" s="1"/>
  <c r="J7" i="1" s="1"/>
  <c r="J8" i="1" s="1"/>
  <c r="J9" i="1" s="1"/>
  <c r="J10" i="1" s="1"/>
  <c r="J11" i="1" s="1"/>
  <c r="J12" i="1" s="1"/>
  <c r="J13" i="1" s="1"/>
  <c r="J14" i="1" s="1"/>
  <c r="J15" i="1" s="1"/>
  <c r="J16" i="1" s="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8" i="1" s="1"/>
  <c r="J49" i="1" s="1"/>
  <c r="J50" i="1" s="1"/>
  <c r="J51" i="1" s="1"/>
  <c r="J52" i="1" s="1"/>
  <c r="J53" i="1" s="1"/>
  <c r="J54" i="1" s="1"/>
  <c r="J55" i="1" s="1"/>
  <c r="J56" i="1" s="1"/>
  <c r="J57" i="1" s="1"/>
  <c r="J58" i="1" s="1"/>
  <c r="J59" i="1" s="1"/>
  <c r="J60" i="1" s="1"/>
  <c r="J61" i="1" s="1"/>
  <c r="J62" i="1" s="1"/>
  <c r="J63" i="1" s="1"/>
  <c r="J64" i="1" s="1"/>
  <c r="J65" i="1" s="1"/>
  <c r="J66" i="1" s="1"/>
  <c r="J67" i="1" s="1"/>
  <c r="J68" i="1" s="1"/>
  <c r="J69" i="1" s="1"/>
  <c r="J70" i="1" s="1"/>
  <c r="J71" i="1" s="1"/>
  <c r="J72" i="1" s="1"/>
  <c r="J73" i="1" s="1"/>
  <c r="J74" i="1" s="1"/>
  <c r="J75" i="1" s="1"/>
  <c r="J76" i="1" s="1"/>
  <c r="J77" i="1" s="1"/>
  <c r="J78" i="1" s="1"/>
  <c r="J79" i="1" s="1"/>
  <c r="J80" i="1" s="1"/>
  <c r="J81" i="1" s="1"/>
  <c r="J82" i="1" s="1"/>
  <c r="J83" i="1" s="1"/>
  <c r="J84" i="1" s="1"/>
  <c r="J85" i="1" s="1"/>
  <c r="J86" i="1" s="1"/>
  <c r="J87" i="1" s="1"/>
  <c r="J88" i="1" s="1"/>
  <c r="J89" i="1" s="1"/>
  <c r="J90" i="1" s="1"/>
  <c r="J91" i="1" s="1"/>
  <c r="J92" i="1" s="1"/>
  <c r="J93" i="1" s="1"/>
  <c r="J94" i="1" s="1"/>
  <c r="J95" i="1" s="1"/>
  <c r="J96" i="1" s="1"/>
  <c r="J97" i="1" s="1"/>
  <c r="J98" i="1" s="1"/>
  <c r="J99" i="1" s="1"/>
  <c r="J100" i="1" s="1"/>
  <c r="J101" i="1" s="1"/>
  <c r="J102" i="1" s="1"/>
  <c r="J103" i="1" s="1"/>
  <c r="J104" i="1" s="1"/>
  <c r="J105" i="1" s="1"/>
  <c r="J106" i="1" s="1"/>
  <c r="J107" i="1" s="1"/>
  <c r="J108" i="1" s="1"/>
  <c r="J109" i="1" s="1"/>
  <c r="J110" i="1" s="1"/>
  <c r="J111" i="1" s="1"/>
  <c r="J112" i="1" s="1"/>
  <c r="J113" i="1" s="1"/>
  <c r="J114" i="1" s="1"/>
  <c r="J115" i="1" s="1"/>
  <c r="J116" i="1" s="1"/>
  <c r="J117" i="1" s="1"/>
  <c r="J118" i="1" s="1"/>
  <c r="J119" i="1" s="1"/>
  <c r="J120" i="1" s="1"/>
  <c r="J121" i="1" s="1"/>
  <c r="J122" i="1" s="1"/>
  <c r="J123" i="1" s="1"/>
  <c r="J124" i="1" s="1"/>
  <c r="J125" i="1" s="1"/>
  <c r="J126" i="1" s="1"/>
  <c r="J127" i="1" s="1"/>
  <c r="J128" i="1" s="1"/>
  <c r="J129" i="1" s="1"/>
  <c r="J130" i="1" s="1"/>
  <c r="J131" i="1" s="1"/>
  <c r="J132" i="1" s="1"/>
  <c r="J133" i="1" s="1"/>
  <c r="J134" i="1" s="1"/>
  <c r="J135" i="1" s="1"/>
  <c r="J136" i="1" s="1"/>
  <c r="J137" i="1" s="1"/>
  <c r="J138" i="1" s="1"/>
  <c r="J139" i="1" s="1"/>
  <c r="J140" i="1" s="1"/>
  <c r="J141" i="1" s="1"/>
  <c r="J142" i="1" s="1"/>
  <c r="J143" i="1" s="1"/>
  <c r="J144" i="1" s="1"/>
  <c r="J145" i="1" s="1"/>
  <c r="J146" i="1" s="1"/>
  <c r="J147" i="1" s="1"/>
  <c r="J148" i="1" s="1"/>
  <c r="J149" i="1" s="1"/>
  <c r="J150" i="1" s="1"/>
  <c r="J151" i="1" s="1"/>
  <c r="J152" i="1" s="1"/>
  <c r="J153" i="1" s="1"/>
  <c r="J154" i="1" s="1"/>
  <c r="J155" i="1" s="1"/>
  <c r="J156" i="1" s="1"/>
  <c r="J157" i="1" s="1"/>
  <c r="J158" i="1" s="1"/>
  <c r="J159" i="1" s="1"/>
  <c r="J160" i="1" s="1"/>
  <c r="J161" i="1" s="1"/>
  <c r="J162" i="1" s="1"/>
  <c r="J163" i="1" s="1"/>
  <c r="J164" i="1" s="1"/>
  <c r="J165" i="1" s="1"/>
  <c r="J166" i="1" s="1"/>
  <c r="J167" i="1" s="1"/>
  <c r="J168" i="1" s="1"/>
  <c r="J169" i="1" s="1"/>
  <c r="J170" i="1" s="1"/>
  <c r="J171" i="1" s="1"/>
  <c r="J172" i="1" s="1"/>
  <c r="J173" i="1" s="1"/>
  <c r="J174" i="1" s="1"/>
  <c r="J175" i="1" s="1"/>
  <c r="J176" i="1" s="1"/>
  <c r="J177" i="1" s="1"/>
  <c r="J178" i="1" s="1"/>
  <c r="J179" i="1" s="1"/>
  <c r="J2" i="1"/>
  <c r="G128" i="1"/>
  <c r="G129" i="1" s="1"/>
  <c r="G126" i="1"/>
  <c r="G127" i="1" s="1"/>
  <c r="I25" i="3" l="1"/>
  <c r="I23" i="3"/>
  <c r="I24" i="3" s="1"/>
  <c r="I3" i="3"/>
  <c r="I4" i="3" s="1"/>
  <c r="I5" i="3" s="1"/>
  <c r="I6" i="3" s="1"/>
  <c r="I7" i="3" s="1"/>
  <c r="I8" i="3" s="1"/>
  <c r="I9" i="3" s="1"/>
  <c r="I10" i="3" s="1"/>
  <c r="I11" i="3" s="1"/>
  <c r="I12" i="3" s="1"/>
  <c r="I13" i="3" s="1"/>
  <c r="I14" i="3" s="1"/>
  <c r="I15" i="3" s="1"/>
  <c r="I16" i="3" s="1"/>
  <c r="I17" i="3" s="1"/>
  <c r="I18" i="3" s="1"/>
  <c r="I19" i="3" s="1"/>
  <c r="I2" i="2" l="1"/>
  <c r="I3" i="2" s="1"/>
  <c r="I4" i="2" s="1"/>
  <c r="I5" i="2" s="1"/>
  <c r="I6" i="2" s="1"/>
  <c r="I7" i="2" s="1"/>
  <c r="I8" i="2" s="1"/>
  <c r="I20" i="3" l="1"/>
  <c r="I21" i="3" s="1"/>
  <c r="I22" i="3" s="1"/>
  <c r="I9" i="2"/>
</calcChain>
</file>

<file path=xl/sharedStrings.xml><?xml version="1.0" encoding="utf-8"?>
<sst xmlns="http://schemas.openxmlformats.org/spreadsheetml/2006/main" count="3115" uniqueCount="1043">
  <si>
    <t>Part</t>
  </si>
  <si>
    <t>Div</t>
  </si>
  <si>
    <t>Chapter</t>
  </si>
  <si>
    <t>Legislation</t>
  </si>
  <si>
    <t>Subdiv</t>
  </si>
  <si>
    <t>Section</t>
  </si>
  <si>
    <t>Corporate Law Reform Act 1992</t>
  </si>
  <si>
    <t>3 to 19</t>
  </si>
  <si>
    <t>21 to 185</t>
  </si>
  <si>
    <t>10.2.52A</t>
  </si>
  <si>
    <t>Offers that do not need disclosure</t>
  </si>
  <si>
    <t>Heading</t>
  </si>
  <si>
    <t>Words</t>
  </si>
  <si>
    <t>Cumulative</t>
  </si>
  <si>
    <t>Transition period</t>
  </si>
  <si>
    <t>Best interests obligations and remuneration provisions to apply during transition period</t>
  </si>
  <si>
    <t>Notice to clients in transition period</t>
  </si>
  <si>
    <t>9.12.04</t>
  </si>
  <si>
    <t>Exemption from provisions of Chapter 7—carbon unit auctions</t>
  </si>
  <si>
    <t>Financial Sector Reform (Amendments and Transitional Provisions) Act (No. 1) 1999</t>
  </si>
  <si>
    <t>Financial Sector Reform (Amendments and Transitional Provisions) Act 1998</t>
  </si>
  <si>
    <t>Transfer of staff from the Reserve Bank and the ISC</t>
  </si>
  <si>
    <t>Terms and conditions of transferred staff</t>
  </si>
  <si>
    <t>Statement of accrued benefits</t>
  </si>
  <si>
    <t>Transfer of assets</t>
  </si>
  <si>
    <t>Transfer of liabilities</t>
  </si>
  <si>
    <t>References in instruments to Reserve Bank or ISC become references to APRA</t>
  </si>
  <si>
    <t>Transfer of records</t>
  </si>
  <si>
    <t>Exemption from stamp duty and other taxes</t>
  </si>
  <si>
    <t>Delegation</t>
  </si>
  <si>
    <t>Proceedings etc. by or against the ISC</t>
  </si>
  <si>
    <t>Transfer of State or Territory employees to APRA</t>
  </si>
  <si>
    <t>Corporate Law Reform Act 1994</t>
  </si>
  <si>
    <t>Corporate Law Economic Reform Program Act 1999</t>
  </si>
  <si>
    <t>Corporations (Aboriginal and Torres Strait Islander) Consequential, Transitional and Other Measures Act 2006</t>
  </si>
  <si>
    <t>53 to 59</t>
  </si>
  <si>
    <t>60 to 66</t>
  </si>
  <si>
    <t>Corporations Regulations 2001</t>
  </si>
  <si>
    <t>Financial Agreement Validation Act 1929</t>
  </si>
  <si>
    <t>International Financial Institutions (Share Increase) Act 1986</t>
  </si>
  <si>
    <t>International Financial Institutions (Share Increase) Act 1982</t>
  </si>
  <si>
    <t>Export Finance and Insurance Corporation Amendment Act 2007</t>
  </si>
  <si>
    <t>Loan Act 1974</t>
  </si>
  <si>
    <t>Loan Act 1978</t>
  </si>
  <si>
    <t>Loan Act 1976</t>
  </si>
  <si>
    <t>Loan Act 1979</t>
  </si>
  <si>
    <t>Loan Act 1980</t>
  </si>
  <si>
    <t>Loan Act 1973</t>
  </si>
  <si>
    <t>Loan Act (No. 2) 1976</t>
  </si>
  <si>
    <t>Loan Act 1987</t>
  </si>
  <si>
    <t>Loan Act 1991</t>
  </si>
  <si>
    <t>Loan Act (No. 2) 1991</t>
  </si>
  <si>
    <t>Loan Act (No. 3) 1976</t>
  </si>
  <si>
    <t>Saving provision</t>
  </si>
  <si>
    <t>Loan (Drought Bonds) Amendment Act 1976</t>
  </si>
  <si>
    <t>10.2.52</t>
  </si>
  <si>
    <t>Offers that do not need disclosure: small scale offerings</t>
  </si>
  <si>
    <t>10.2.51</t>
  </si>
  <si>
    <t>Sale offers that need disclosure</t>
  </si>
  <si>
    <t>10.2.50A</t>
  </si>
  <si>
    <t>Treatment of arrangements under which a person can instruct another person to acquire a financial product</t>
  </si>
  <si>
    <t>10.2.50</t>
  </si>
  <si>
    <t>Content of Financial Services Guide for an authorised representative that is a regulated principal or a representative of a regulated principal</t>
  </si>
  <si>
    <t>10.2.49</t>
  </si>
  <si>
    <t>Obligation to give Financial Services Guide in relation to existing clients</t>
  </si>
  <si>
    <t>Section/Item/Regulation</t>
  </si>
  <si>
    <t>10.2.48</t>
  </si>
  <si>
    <t>Obligation to give Financial Services Guide for service arranged before application of Part 7.7 of the Act</t>
  </si>
  <si>
    <t>10.2.47A</t>
  </si>
  <si>
    <t>ASIC should have already undertaken all these authorisation modifications</t>
  </si>
  <si>
    <t>Modification of pre-FSR authority</t>
  </si>
  <si>
    <t>Exemption from provisions of Chapter 7--compliance with ASIC exemptions</t>
  </si>
  <si>
    <t>NA</t>
  </si>
  <si>
    <t>10.2.03</t>
  </si>
  <si>
    <t>10.2.04</t>
  </si>
  <si>
    <t>10.2.05</t>
  </si>
  <si>
    <t>10.2.06</t>
  </si>
  <si>
    <t>Amendment of business rules of securities exchange before FSR commencement</t>
  </si>
  <si>
    <t>Amendment of SCH business rules before FSR commencement</t>
  </si>
  <si>
    <t>Amendment of SEGC business rules before FSR commencement</t>
  </si>
  <si>
    <t>Amendment of business rules of futures body before FSR commencement</t>
  </si>
  <si>
    <t xml:space="preserve">Amendment of listing rules of securities exchange before FSR commencement  </t>
  </si>
  <si>
    <t>10.2.07</t>
  </si>
  <si>
    <t>Securities Industry Amendment Act (No. 2) 1981</t>
  </si>
  <si>
    <t>Companies and Securities Legislation (Miscellaneous Amendments) Act 1981</t>
  </si>
  <si>
    <t>Companies and Securities Legislation (Miscellaneous Amendments) Act 1985</t>
  </si>
  <si>
    <t>Corporations Legislation Amendment Act 1990</t>
  </si>
  <si>
    <t>ASIC Credit (AFCA transition) Instrument 2018/448</t>
  </si>
  <si>
    <t>ASIC Corporations (AFCA transition) Instrument 2018/447</t>
  </si>
  <si>
    <t>ASIC Corporations (Amendment and Repeal) Instrument 2015/876</t>
  </si>
  <si>
    <t>1 to 23</t>
  </si>
  <si>
    <t>ASIC Class Order [CO 13/1410]</t>
  </si>
  <si>
    <t>7 to 8</t>
  </si>
  <si>
    <t>ASIC Class Order [CO 13/1409]</t>
  </si>
  <si>
    <t>ASIC Class Order [CO 13/898]</t>
  </si>
  <si>
    <t>Documents that must be in the prescribed form</t>
  </si>
  <si>
    <t>1.0.03A Item 1A</t>
  </si>
  <si>
    <t>Sections 263-265 repealed</t>
  </si>
  <si>
    <t>2K.2.02</t>
  </si>
  <si>
    <t>Section 265 repealed</t>
  </si>
  <si>
    <t>1.0.03A Items 1B-1C</t>
  </si>
  <si>
    <t>Section 268 repealed</t>
  </si>
  <si>
    <t>1.0.10</t>
  </si>
  <si>
    <t>Continuous disclosure notices</t>
  </si>
  <si>
    <t>1.0.20(c)-(d)</t>
  </si>
  <si>
    <t>Copies of orders to be lodged</t>
  </si>
  <si>
    <t>266(4) and 274 repealed</t>
  </si>
  <si>
    <t>2K.2.01</t>
  </si>
  <si>
    <t>Lien or charge on crop or wool, or stock mortgage, that is a registrable security: prescribed law—subsection 262(5) of the Act</t>
  </si>
  <si>
    <t>262(5) repealed</t>
  </si>
  <si>
    <t>Time period for the provisional registration of charges</t>
  </si>
  <si>
    <t>2K.2.03</t>
  </si>
  <si>
    <t>Charge that is a registrable security: specified law—paragraphs 273A(4)(b), 273B(3)(b) and 273C(3)(b) of the Act</t>
  </si>
  <si>
    <t>273A(4)(b), 273B(3)(b) and 273C(3)(b) repealed</t>
  </si>
  <si>
    <t>Parliamentary Retiring Allowances (Increases) Act 1967</t>
  </si>
  <si>
    <t>Parliamentary Retiring Allowances (Increases) Act 1971</t>
  </si>
  <si>
    <t>2M.4.01</t>
  </si>
  <si>
    <t>331AB repealed</t>
  </si>
  <si>
    <t>Notice of appointment of auditors</t>
  </si>
  <si>
    <t>Prescribed circumstances (Act s 611)</t>
  </si>
  <si>
    <t>6.2.01(f)</t>
  </si>
  <si>
    <t>Wholesale holder of securities—telephone monitoring during bid period</t>
  </si>
  <si>
    <t>6.5.01</t>
  </si>
  <si>
    <t>648J repealed</t>
  </si>
  <si>
    <t>1200E repealed</t>
  </si>
  <si>
    <t>Entitlement to make claim against the National Guarantee Fund</t>
  </si>
  <si>
    <t>10.2.26</t>
  </si>
  <si>
    <t>Status of future claim against the National Guarantee Fund</t>
  </si>
  <si>
    <t>10.2.27</t>
  </si>
  <si>
    <t>10.2.201A(a)</t>
  </si>
  <si>
    <t>References to financial services licensees</t>
  </si>
  <si>
    <t>324 repealed</t>
  </si>
  <si>
    <t>Certain appointments of auditors continue</t>
  </si>
  <si>
    <t>12.8.07</t>
  </si>
  <si>
    <t>Disclosure in annual returns</t>
  </si>
  <si>
    <t>348 repealed</t>
  </si>
  <si>
    <t>Item 26</t>
  </si>
  <si>
    <t>263 repealed</t>
  </si>
  <si>
    <t>List of forms in Schedule 2</t>
  </si>
  <si>
    <t>Item 30</t>
  </si>
  <si>
    <t>Item 31</t>
  </si>
  <si>
    <t>263 and 324 repealed</t>
  </si>
  <si>
    <t>Item 154A</t>
  </si>
  <si>
    <t>1302 repealed</t>
  </si>
  <si>
    <t>Form 314</t>
  </si>
  <si>
    <t>Prescribed amounts</t>
  </si>
  <si>
    <t>Item 1A</t>
  </si>
  <si>
    <t>271 repealed</t>
  </si>
  <si>
    <t>Item 3A</t>
  </si>
  <si>
    <t>271, 812 and 1178 repealed</t>
  </si>
  <si>
    <t>Committee of inspection</t>
  </si>
  <si>
    <t>548(3) and sections 549, 550 and 551 repealed</t>
  </si>
  <si>
    <t>18.1 notional 1012D(9E)(d)</t>
  </si>
  <si>
    <t>18.1 notional 1012D(9G)</t>
  </si>
  <si>
    <t>After subsection 1012D(9D)</t>
  </si>
  <si>
    <t>After section 1554</t>
  </si>
  <si>
    <t>1554 repealed</t>
  </si>
  <si>
    <t>738 repealed</t>
  </si>
  <si>
    <t>Other share cancellations</t>
  </si>
  <si>
    <t>441J</t>
  </si>
  <si>
    <t>258E(2)</t>
  </si>
  <si>
    <t>Giving a notice under an agreement about property</t>
  </si>
  <si>
    <t>440C repealed</t>
  </si>
  <si>
    <t>Location of books on computers</t>
  </si>
  <si>
    <t>1301(3)</t>
  </si>
  <si>
    <t>1085 repealed</t>
  </si>
  <si>
    <t>Transitional provisions relating to National Guarantee Fund levies</t>
  </si>
  <si>
    <t>Sections 938, 940 and 941 of the current Act are repealed</t>
  </si>
  <si>
    <t>Transitional provisions relating to futures organisation fidelity fund levies</t>
  </si>
  <si>
    <t>Section 1234 of the current Act is repealed</t>
  </si>
  <si>
    <t>Transitional provisions relating to securities exchange fidelity fund levies</t>
  </si>
  <si>
    <t>Section 902 of the current Act repealed</t>
  </si>
  <si>
    <t>Competition and Consumer Act 2010</t>
  </si>
  <si>
    <t>Pt V</t>
  </si>
  <si>
    <t>60 to 60R</t>
  </si>
  <si>
    <t>Carbon tax price reduction obligation</t>
  </si>
  <si>
    <t>Divs 1 to 5</t>
  </si>
  <si>
    <t>Corporations Act 2001</t>
  </si>
  <si>
    <t>Superannuation Industry (Supervision) Act 1993</t>
  </si>
  <si>
    <t>National Consumer Credit Protection Act 2009</t>
  </si>
  <si>
    <t>C2004C01110</t>
  </si>
  <si>
    <t>C2010C00237</t>
  </si>
  <si>
    <t>Requirement to notify market operator about jobkeeper payments</t>
  </si>
  <si>
    <t>323DB</t>
  </si>
  <si>
    <t>ASIC must publish report</t>
  </si>
  <si>
    <t>323DC</t>
  </si>
  <si>
    <t>664AA(a)</t>
  </si>
  <si>
    <t>Time limit on exercising compulsory acquisition power</t>
  </si>
  <si>
    <t>1298P</t>
  </si>
  <si>
    <t>Validation of approval of auditing competency standard</t>
  </si>
  <si>
    <t>1298Q</t>
  </si>
  <si>
    <t>Compensation for acquisition of property</t>
  </si>
  <si>
    <t>1341(3A)</t>
  </si>
  <si>
    <t>Entitlement to unclaimed property</t>
  </si>
  <si>
    <t>No regulations made</t>
  </si>
  <si>
    <t>Certain applications lapse on the commencement</t>
  </si>
  <si>
    <t>Retention of information obtained under old corporations legislation of non‑referring State</t>
  </si>
  <si>
    <t>Transitional provisions relating to section 1351 fees</t>
  </si>
  <si>
    <t>When is a market being operated immediately before the FSR commencement?</t>
  </si>
  <si>
    <t>Treatment of proposed markets that have not started to operate by the FSR commencement</t>
  </si>
  <si>
    <t>Obligation of Minister to grant licences covering main existing markets</t>
  </si>
  <si>
    <t>Section 1413 markets—effect of licences and conditions</t>
  </si>
  <si>
    <t>Section 1413 markets—preservation of old Corporations Act provisions during transition period</t>
  </si>
  <si>
    <t>Section 1413 markets—powers for regulations to change how the old and new Corporations Act apply during the transition period</t>
  </si>
  <si>
    <t>Section 1413 markets—additional provisions relating to previously unregulated services</t>
  </si>
  <si>
    <t>Transition complete</t>
  </si>
  <si>
    <t>Treatment of exempt stock markets and exempt futures markets (other than markets with no identifiable single operator)</t>
  </si>
  <si>
    <t>Treatment of exempt stock markets and exempt futures markets that do not have a single identifiable operator</t>
  </si>
  <si>
    <t>Treatment of stock markets of approved securities organisations</t>
  </si>
  <si>
    <t>Treatment of special stock markets for unquoted interests in a registered scheme</t>
  </si>
  <si>
    <t>Treatment of other markets that were not unauthorised</t>
  </si>
  <si>
    <t>588HA</t>
  </si>
  <si>
    <t>1362A</t>
  </si>
  <si>
    <t>Coronavirus known as COVID‑19</t>
  </si>
  <si>
    <t>Governance Review Implementation (AASB and AUASB) Act 2008</t>
  </si>
  <si>
    <t>Superannuation Industry (Supervision) modification declaration No. 1 of 2006</t>
  </si>
  <si>
    <t>Superannuation Industry (Supervision) modification declaration No. 3 of 2006</t>
  </si>
  <si>
    <t>Potential Savings provision necessary?</t>
  </si>
  <si>
    <t>Y</t>
  </si>
  <si>
    <t>Audit reforms in Schedule 1 to the amending Act (adoption of auditing standards made by accounting profession before commencement)</t>
  </si>
  <si>
    <t>Audit reforms in Schedule 1 to the amending Act (auditing standards and audit working papers retention rules)</t>
  </si>
  <si>
    <t>Regulations made under this provision are themselves redundant: reg 10.5.01(3), having ceased on 29 June 2007.</t>
  </si>
  <si>
    <t>Audit reforms in Schedule 1 to the amending Act (new competency standard provisions)</t>
  </si>
  <si>
    <t>Audit reforms in Schedule 1 to the amending Act (new annual statement requirements for auditors)</t>
  </si>
  <si>
    <t>Provides for commencement of certain sections on 1 January 2005. Repeal of this provision will not retrospectively impose the obligation prior to this date: s 8 Acts Interpretation Act</t>
  </si>
  <si>
    <t>Provides for commencement of certain sections on 1 July 2004. Repeal of this provision will not retrospectively impose the obligation prior to this date: s 8 Acts Interpretation Act</t>
  </si>
  <si>
    <t xml:space="preserve">Relates to application forms lodged before 1 July 2004 (the Schedule1 commencement date). All applications should have been resolved by now. </t>
  </si>
  <si>
    <t>C2022C00149</t>
  </si>
  <si>
    <t>Definitions</t>
  </si>
  <si>
    <t>References to proceedings and orders in the new corporations legislation</t>
  </si>
  <si>
    <t>Things done by etc. carried over provisions continue to have effect</t>
  </si>
  <si>
    <t>References in the new corporations legislation generally include references to events, circumstances or things that happened or arose before the commencement</t>
  </si>
  <si>
    <t>References in the new corporations legislation to that legislation or the new ASIC legislation generally include references to corresponding provisions of the old corporations legislation or old ASIC legislation</t>
  </si>
  <si>
    <t>Carrying over references to corresponding previous laws</t>
  </si>
  <si>
    <t>References to old corporations legislation in instruments</t>
  </si>
  <si>
    <t>Regulations may deal with transitional matters</t>
  </si>
  <si>
    <t>When is a clearing and settlement facility being operated immediately before the FSR commencement?</t>
  </si>
  <si>
    <t>Treatment of proposed clearing and settlement facilities that have not started to operate by the FSR commencement</t>
  </si>
  <si>
    <t>1424A</t>
  </si>
  <si>
    <t>Treatment of unregulated clearing and settlement facilities operated by holders of old Corporations Act approvals</t>
  </si>
  <si>
    <t>Obligation of Minister to grant licences covering main existing facilities</t>
  </si>
  <si>
    <t>Section 1425 facilities—effect of licences and conditions</t>
  </si>
  <si>
    <t>Section 1425 facilities—powers for regulations to change how the old and new Corporations Act apply during the transition period</t>
  </si>
  <si>
    <t>Section 1425 facilities—additional provisions relating to previously unregulated services</t>
  </si>
  <si>
    <t>Treatment of other clearing and settlement facilities</t>
  </si>
  <si>
    <t>1442A</t>
  </si>
  <si>
    <t>Deferred application of hawking prohibition</t>
  </si>
  <si>
    <t>Deferred application of confirmation of transaction and cooling‑off provisions etc.</t>
  </si>
  <si>
    <t>1442B</t>
  </si>
  <si>
    <t>Provision only applied during the transition period</t>
  </si>
  <si>
    <t>ASIC determinations may deal with transitional, saving or application matters</t>
  </si>
  <si>
    <t>Definition</t>
  </si>
  <si>
    <t>Regulations</t>
  </si>
  <si>
    <t>General power for regulations to deal with transitional matters</t>
  </si>
  <si>
    <t>Repeal of Chapter 2K (charges)—general</t>
  </si>
  <si>
    <t>Repeal of Chapter 2K (charges)—cessation of requirements in relation to documents or notices</t>
  </si>
  <si>
    <t>Provisions of Part 7.9 of Act that do not apply in relation to superannuation product</t>
  </si>
  <si>
    <t>7.9.11M(2)</t>
  </si>
  <si>
    <t>Application of ban on conflicted remuneration</t>
  </si>
  <si>
    <t>Application of ban on other remuneration—volume‑based shelf‑space fees</t>
  </si>
  <si>
    <t>1539</t>
  </si>
  <si>
    <t>Application of section 1017BA (Obligation to make product dashboard publicly available)</t>
  </si>
  <si>
    <t>Application of subsection 1017BB(1) (Obligation to make information relating to investment of assets of superannuation entities publicly available)</t>
  </si>
  <si>
    <t>Ceased to be relevant on 1 July 2014</t>
  </si>
  <si>
    <t>Ceased to be relevant on 31 December 2019</t>
  </si>
  <si>
    <t>1541A</t>
  </si>
  <si>
    <t>Application of amendments relating to portfolio holdings disclosure</t>
  </si>
  <si>
    <t>1542</t>
  </si>
  <si>
    <t>Transitional—carbon units issued before the designated carbon unit day</t>
  </si>
  <si>
    <t>Transitional—variation of conditions on Australian financial services licences</t>
  </si>
  <si>
    <t>Transitional—immediate cancellation of Australian financial services licences</t>
  </si>
  <si>
    <t>Transitional—statements of reasons for cancellation of Australian financial services licences</t>
  </si>
  <si>
    <t>The intention of the Clean Energy Legislation (Carbon Tax Repeal) Act 2014 was to phase out trading of carbon units. This provision should therefore now apply to no one given the phasing out of carbon unit trading.</t>
  </si>
  <si>
    <t>N</t>
  </si>
  <si>
    <t>1546T</t>
  </si>
  <si>
    <t>Application of requirements relating to Register of Relevant Providers</t>
  </si>
  <si>
    <t>28</t>
  </si>
  <si>
    <t>Application of this Division</t>
  </si>
  <si>
    <t>Part 2‑1</t>
  </si>
  <si>
    <t>36</t>
  </si>
  <si>
    <t>Applying for a licence</t>
  </si>
  <si>
    <t>Part 2‑2</t>
  </si>
  <si>
    <t>Redraft to remove reference to date</t>
  </si>
  <si>
    <t>Redraft rather than repeal?</t>
  </si>
  <si>
    <t>2</t>
  </si>
  <si>
    <t>Commencement</t>
  </si>
  <si>
    <t>Part 1</t>
  </si>
  <si>
    <t>29WA(4)</t>
  </si>
  <si>
    <t>Contributions in relation to which no election is made are to be paid into MySuper product</t>
  </si>
  <si>
    <t>29WB(4)</t>
  </si>
  <si>
    <t>Contributions by large employer in relation to which no election is made to be paid into large employer MySuper product</t>
  </si>
  <si>
    <t>Redundant from 22 June 2012</t>
  </si>
  <si>
    <t>Safe harbour—temporary relief in response to the coronavirus</t>
  </si>
  <si>
    <t>Review published in 2022</t>
  </si>
  <si>
    <t>Review relating to safe harbour</t>
  </si>
  <si>
    <t>Amendments to the Corporations Law</t>
  </si>
  <si>
    <t>Items 1-47</t>
  </si>
  <si>
    <t>Items 1-156</t>
  </si>
  <si>
    <t>Items 1-69</t>
  </si>
  <si>
    <t>Amendment to the Insurance (Agents and Brokers) Act 1984</t>
  </si>
  <si>
    <t>Repeal of the Insurance and Superannuation Commissioner Act 1987</t>
  </si>
  <si>
    <t>Item 1</t>
  </si>
  <si>
    <t>Items 1-64</t>
  </si>
  <si>
    <t>Proceedings should be over - and can continue under s 7 of the AIA regardless.</t>
  </si>
  <si>
    <t>Insurance Laws Amendment Act 1998 no longer in force</t>
  </si>
  <si>
    <t>39</t>
  </si>
  <si>
    <t>Modified operation of item 27 of Schedule 2 to the Insurance Laws Amendment Act 1998</t>
  </si>
  <si>
    <t>41</t>
  </si>
  <si>
    <t>The RBA has since had fewer than 2 Deputy Governors</t>
  </si>
  <si>
    <t>Effect of amendments reducing number of Deputy Governors</t>
  </si>
  <si>
    <t>4</t>
  </si>
  <si>
    <t>42</t>
  </si>
  <si>
    <t>The RBA Board has turned over completely since 1998</t>
  </si>
  <si>
    <t>Continued effect of subsection 14(5)</t>
  </si>
  <si>
    <t>Treatment of investigations under section 81</t>
  </si>
  <si>
    <t>Investigations should be over - and can continue under s 7 of the AIA regardless.</t>
  </si>
  <si>
    <t>43</t>
  </si>
  <si>
    <t>Items 1-63</t>
  </si>
  <si>
    <t>Items 1-3</t>
  </si>
  <si>
    <t>Amendments to the Australian Securities and Investments Commission Act 1989</t>
  </si>
  <si>
    <t>Item 6</t>
  </si>
  <si>
    <t>Amendment to the Financial Laws Amendment Act 1997</t>
  </si>
  <si>
    <t>Items 22-27</t>
  </si>
  <si>
    <t>Amendments to the Debits Tax Administration Act 1982</t>
  </si>
  <si>
    <t>Amendments to the Child Care Payments Act 1997</t>
  </si>
  <si>
    <t>5</t>
  </si>
  <si>
    <t>6</t>
  </si>
  <si>
    <t>7</t>
  </si>
  <si>
    <t>7.6.01(1)(t)</t>
  </si>
  <si>
    <t>7.6.01(6A)</t>
  </si>
  <si>
    <t>7.6.01(1)(r)</t>
  </si>
  <si>
    <t>7.6.01(6)</t>
  </si>
  <si>
    <t>Remove date</t>
  </si>
  <si>
    <t>7.6.02AAA(5)</t>
  </si>
  <si>
    <t>7.9.60B(1)</t>
  </si>
  <si>
    <t>Periodic statements—requirement to state information as amounts in dollars</t>
  </si>
  <si>
    <t>7.9.74A(2)</t>
  </si>
  <si>
    <t>Redundant from 1 January 2005</t>
  </si>
  <si>
    <t>Periodic statements—disclosure of amounts</t>
  </si>
  <si>
    <t>7.9.75C(1)</t>
  </si>
  <si>
    <t>7.9.75D(1)</t>
  </si>
  <si>
    <t>Statements of Advice—requirement to state information as amounts in dollars</t>
  </si>
  <si>
    <t>7.7.10A(2)</t>
  </si>
  <si>
    <t>7.7.10A(4)</t>
  </si>
  <si>
    <t>7.7.10A(6)</t>
  </si>
  <si>
    <t>7.9.15A</t>
  </si>
  <si>
    <t>Product Disclosure Statements—requirement to state information as amounts in dollars</t>
  </si>
  <si>
    <t>Section 324 repealed</t>
  </si>
  <si>
    <t>7.9.75(1A)</t>
  </si>
  <si>
    <t>Content of periodic statements: costs of transactions</t>
  </si>
  <si>
    <t>7.9.95</t>
  </si>
  <si>
    <t>Redundant from 11 March 2004</t>
  </si>
  <si>
    <t>Medical indemnity insurance—exemption from product disclosure provisions</t>
  </si>
  <si>
    <t>Modifications and exemptions ceased to have effect in 2019</t>
  </si>
  <si>
    <t>9 to 11</t>
  </si>
  <si>
    <t>Provisions became spent in 2015</t>
  </si>
  <si>
    <t>Savings, transitional and revocation</t>
  </si>
  <si>
    <t>C2008A00061</t>
  </si>
  <si>
    <t>Part 2</t>
  </si>
  <si>
    <t>3</t>
  </si>
  <si>
    <t>Vesting of AASB’s assets and liabilities</t>
  </si>
  <si>
    <t>Vesting of AUASB’s assets and liabilities</t>
  </si>
  <si>
    <t>Certificates relating to vesting of land</t>
  </si>
  <si>
    <t>Certificates relating to vesting of assets other than land</t>
  </si>
  <si>
    <t>Substitution of Commonwealth as a party to pending proceedings</t>
  </si>
  <si>
    <t>Transfer of custody of AASB and AUASB records</t>
  </si>
  <si>
    <t>Pending proceedings should have completed within 14 years, and the Commonwealth will already have been substituted regardless.</t>
  </si>
  <si>
    <t>Records should have been transferred by 2022.</t>
  </si>
  <si>
    <t>Assets should have vested by 2022</t>
  </si>
  <si>
    <t>24</t>
  </si>
  <si>
    <t>Part 5</t>
  </si>
  <si>
    <t>FRL ID</t>
  </si>
  <si>
    <t>C2004A04501</t>
  </si>
  <si>
    <t>F2022C00363</t>
  </si>
  <si>
    <t>Validated past actions</t>
  </si>
  <si>
    <t>Corporations Law and Australian Securities Commission Act 1989 repealed</t>
  </si>
  <si>
    <t>Corporations Law repealed</t>
  </si>
  <si>
    <t>Comments</t>
  </si>
  <si>
    <t>73 to 102</t>
  </si>
  <si>
    <t xml:space="preserve">Relates to matters pending under old Act immediately before commencement, which should all be resolved by now. </t>
  </si>
  <si>
    <t>Obligation to prepare financial report for financial year ending 30 June 2007</t>
  </si>
  <si>
    <t>Reports for the financial year ending on 30 June 2008</t>
  </si>
  <si>
    <t>1001B repealed.</t>
  </si>
  <si>
    <t>Co‑operation Act 1923 (NSW) repealed, replaced by Co-operatives Act 1992</t>
  </si>
  <si>
    <t>Need for Australian financial services licence: general</t>
  </si>
  <si>
    <t>7.6.01C(2)</t>
  </si>
  <si>
    <t>Obligation to cite licence number in documents</t>
  </si>
  <si>
    <t>Compensation arrangements if financial services provided to persons as retail clients (Act s 912B)</t>
  </si>
  <si>
    <t>Disclosure of transactions in periodic statements</t>
  </si>
  <si>
    <t>Redundant from 11 March 2004: See 7.6.01(6A)</t>
  </si>
  <si>
    <t>Redundant from the end of 2 years after the FSR commencemen: See 7.6.01(6)</t>
  </si>
  <si>
    <t>Redundant from 2 years after the FSR commencement.</t>
  </si>
  <si>
    <t>Redundant from 1 July 2007. Replace with statement that provision applies to all periodic statements</t>
  </si>
  <si>
    <t>Redundant from 1 January 2008</t>
  </si>
  <si>
    <t>Redundant from 1 July 2007</t>
  </si>
  <si>
    <t>Redundant from 1 January 2005. Remove date.</t>
  </si>
  <si>
    <t>Div 3</t>
  </si>
  <si>
    <t>Div 4</t>
  </si>
  <si>
    <t>Subdiv 4.2B</t>
  </si>
  <si>
    <t>Div 4A</t>
  </si>
  <si>
    <t>Div 5AA</t>
  </si>
  <si>
    <t>Div 8</t>
  </si>
  <si>
    <t>Div 12</t>
  </si>
  <si>
    <t>Part 9.12</t>
  </si>
  <si>
    <t>Part 3</t>
  </si>
  <si>
    <t>Part 2K.2</t>
  </si>
  <si>
    <t>Part 2M.4</t>
  </si>
  <si>
    <t>Part 6.2</t>
  </si>
  <si>
    <t>Part 6.5</t>
  </si>
  <si>
    <t>Part 7.6</t>
  </si>
  <si>
    <t>Part 7.7</t>
  </si>
  <si>
    <t>Part 7.9</t>
  </si>
  <si>
    <t>Div 11</t>
  </si>
  <si>
    <t>All ASIC instruments repealed and no savings provisions found.</t>
  </si>
  <si>
    <t>Relates to rules changes that had not received consent before FSR commencement</t>
  </si>
  <si>
    <t>Redundant from 30 September 2005</t>
  </si>
  <si>
    <t>Div 2</t>
  </si>
  <si>
    <t>Div 13</t>
  </si>
  <si>
    <t>Div 14</t>
  </si>
  <si>
    <t>Div 15</t>
  </si>
  <si>
    <t>Redundant since commencement of Part 7.7</t>
  </si>
  <si>
    <t>Redundant: see reg 10.2.49(3)</t>
  </si>
  <si>
    <t xml:space="preserve">Only applied during FSR transition </t>
  </si>
  <si>
    <t>Only applied until products were subject to Division 2 of Part 7.9</t>
  </si>
  <si>
    <t>Div 40</t>
  </si>
  <si>
    <t>Pt 10.2</t>
  </si>
  <si>
    <t>Pt 12.2</t>
  </si>
  <si>
    <t>Pt 12.8</t>
  </si>
  <si>
    <t>12.2.10</t>
  </si>
  <si>
    <t>Pt 18</t>
  </si>
  <si>
    <t>Pt 2</t>
  </si>
  <si>
    <t>Pt 2J.1</t>
  </si>
  <si>
    <t>Ch 2J</t>
  </si>
  <si>
    <t>JobKeeper finished</t>
  </si>
  <si>
    <t>Pt 2M.3</t>
  </si>
  <si>
    <t>Div 9</t>
  </si>
  <si>
    <t>Ch 2M</t>
  </si>
  <si>
    <t>No further notices should be being lodged given JobKeeper finished</t>
  </si>
  <si>
    <t>Ch 5</t>
  </si>
  <si>
    <t>Div 7</t>
  </si>
  <si>
    <t>Subdiv C</t>
  </si>
  <si>
    <t>Pt 5.3A</t>
  </si>
  <si>
    <t>Pt 5.7B</t>
  </si>
  <si>
    <t>Reference to 12 months that started on 13 March 2000 is redundant</t>
  </si>
  <si>
    <t>Pt 6A.2</t>
  </si>
  <si>
    <t>Div 1</t>
  </si>
  <si>
    <t>Ch 6</t>
  </si>
  <si>
    <t>Ch 6A</t>
  </si>
  <si>
    <t>Redundant from 30 June 2013</t>
  </si>
  <si>
    <t>Ch 7</t>
  </si>
  <si>
    <t>Pt 7.7A</t>
  </si>
  <si>
    <t>Redundant from 1 July 2011.</t>
  </si>
  <si>
    <t>Redundant from 30 June 2007</t>
  </si>
  <si>
    <t>Ch 9</t>
  </si>
  <si>
    <t>Pt 9.2</t>
  </si>
  <si>
    <t>Pt 9.3</t>
  </si>
  <si>
    <t>Pt 9.7</t>
  </si>
  <si>
    <t>Power and instruments have ceased to have effect: paragraphs (4) and (5)</t>
  </si>
  <si>
    <t>Pt 9.11</t>
  </si>
  <si>
    <t>Subdiv 2.1</t>
  </si>
  <si>
    <t>Subdiv 2.2</t>
  </si>
  <si>
    <t>Subdiv B</t>
  </si>
  <si>
    <t>Subdiv F</t>
  </si>
  <si>
    <t>Div 5</t>
  </si>
  <si>
    <t>Pt 1</t>
  </si>
  <si>
    <t>Pt 3</t>
  </si>
  <si>
    <t>Pt 10.1</t>
  </si>
  <si>
    <t>Pt 10.5</t>
  </si>
  <si>
    <t>Pt 10.13</t>
  </si>
  <si>
    <t>Pt 10.22</t>
  </si>
  <si>
    <t>Pt 10.22A</t>
  </si>
  <si>
    <t>Pt 10.23</t>
  </si>
  <si>
    <t>Pt 10.23A</t>
  </si>
  <si>
    <t>Pt 4</t>
  </si>
  <si>
    <t>5-9</t>
  </si>
  <si>
    <t>Redundant from 1 July 2019</t>
  </si>
  <si>
    <t>Amendments and repeals - should be repealed by s 48C of the Legislation Act 2003</t>
  </si>
  <si>
    <t>Redundant since 1 November 2015</t>
  </si>
  <si>
    <t>Transitional Periods</t>
  </si>
  <si>
    <t>Instrument redundant since 12 July 2019: s 9</t>
  </si>
  <si>
    <t>Pt 2C</t>
  </si>
  <si>
    <t>C2022C00201</t>
  </si>
  <si>
    <t>Papua New Guinea Loan Guarantee Act 1973</t>
  </si>
  <si>
    <t>Corporations Law Amendment (Employee Entitlements) Act 2000</t>
  </si>
  <si>
    <t>Loan (War Service Land Settlement) Act 1980</t>
  </si>
  <si>
    <t>Qantas Airways Limited (Loan Guarantee) Act 1980</t>
  </si>
  <si>
    <t>Primary Industries Levies and Charges Collection Regulations 1991</t>
  </si>
  <si>
    <t>10(4)</t>
  </si>
  <si>
    <t>Reference to Corporations Law</t>
  </si>
  <si>
    <t>2A</t>
  </si>
  <si>
    <t>How to determine whether companies are related to each other</t>
  </si>
  <si>
    <t>What must be set out in a return</t>
  </si>
  <si>
    <t>CSL Sale Act 1993</t>
  </si>
  <si>
    <t>Contains multiple references to the Corporations Law</t>
  </si>
  <si>
    <t>Sch 1</t>
  </si>
  <si>
    <t>Sch 3</t>
  </si>
  <si>
    <t>Sch 2</t>
  </si>
  <si>
    <t>Sch 4</t>
  </si>
  <si>
    <t>Sch 8A</t>
  </si>
  <si>
    <t>Sch 10A</t>
  </si>
  <si>
    <t>Sch 13</t>
  </si>
  <si>
    <t>Sch 6</t>
  </si>
  <si>
    <t>Sch 7</t>
  </si>
  <si>
    <t>Sch 8</t>
  </si>
  <si>
    <t>Sch 5</t>
  </si>
  <si>
    <t>Sch 10</t>
  </si>
  <si>
    <t>Sch 11</t>
  </si>
  <si>
    <t>Sch 19</t>
  </si>
  <si>
    <t>Ch</t>
  </si>
  <si>
    <t>Ch 1</t>
  </si>
  <si>
    <t>Ch 2K</t>
  </si>
  <si>
    <t>Ch 10</t>
  </si>
  <si>
    <t>Ch 12</t>
  </si>
  <si>
    <t>Ch 2</t>
  </si>
  <si>
    <t>Spent from 7 years after 30 January 2012</t>
  </si>
  <si>
    <t>Spent from 30 January 2012</t>
  </si>
  <si>
    <t>Notes</t>
  </si>
  <si>
    <t>7.9.15CA</t>
  </si>
  <si>
    <t>Redundant from 11 October 2011</t>
  </si>
  <si>
    <t>7.9.15FA</t>
  </si>
  <si>
    <t>Transitional arrangements for regulations 7.9.15D, 7.9.15E and 7.9.15F</t>
  </si>
  <si>
    <t>Redundant from 30 June 2008</t>
  </si>
  <si>
    <t>Less information in Product Disclosure Statement—financial claims scheme</t>
  </si>
  <si>
    <t>709(1A)</t>
  </si>
  <si>
    <t>Prospectuses, short‑form prospectuses, profile statements and offer information statements</t>
  </si>
  <si>
    <t>Ch 6D</t>
  </si>
  <si>
    <t>Pt 6D.2</t>
  </si>
  <si>
    <t>The 2‑year period is over.</t>
  </si>
  <si>
    <t>Carbon tax price reduction obligation. The carbon tax has been repealed for almost ten years now. Section 8 of the AIA is probably enough (as applicable to Corporations Act).</t>
  </si>
  <si>
    <t>Transition complete. Section 1419(3) not applicable.</t>
  </si>
  <si>
    <t>Licences should have been granted by now.</t>
  </si>
  <si>
    <t>Redraft to remove date. It is now impossible for ASIC to pay someone before this date.</t>
  </si>
  <si>
    <t>9B(1)(b)</t>
  </si>
  <si>
    <t>Meaning of remuneration recommendation</t>
  </si>
  <si>
    <t>15(1)(b)</t>
  </si>
  <si>
    <t>General</t>
  </si>
  <si>
    <t>45B(2)</t>
  </si>
  <si>
    <t>Small companies limited by guarantee</t>
  </si>
  <si>
    <t>Never</t>
  </si>
  <si>
    <t>111AV(1)</t>
  </si>
  <si>
    <t>Modifications by regulations</t>
  </si>
  <si>
    <t>111J(1)</t>
  </si>
  <si>
    <t>111L(1)</t>
  </si>
  <si>
    <t>Provisions not applicable to the body corporate</t>
  </si>
  <si>
    <t>111L(4)</t>
  </si>
  <si>
    <t>113(2)(d)(ii)</t>
  </si>
  <si>
    <t>Proprietary companies</t>
  </si>
  <si>
    <t>161A(5)</t>
  </si>
  <si>
    <t>Company under external administration—former name to be used on documents</t>
  </si>
  <si>
    <t>200E(2C)</t>
  </si>
  <si>
    <t>Approval by members</t>
  </si>
  <si>
    <t>224(3)</t>
  </si>
  <si>
    <t>Voting by or on behalf of related party interested in proposed resolution</t>
  </si>
  <si>
    <t>249LA(1)</t>
  </si>
  <si>
    <t>Notice of meeting not required to contain certain information</t>
  </si>
  <si>
    <t>249LA(2)</t>
  </si>
  <si>
    <t>249N(1A)</t>
  </si>
  <si>
    <t>Members’ resolutions</t>
  </si>
  <si>
    <t>249P(2A)</t>
  </si>
  <si>
    <t>Members’ statements to be distributed</t>
  </si>
  <si>
    <t>252B(1A)</t>
  </si>
  <si>
    <t>Calling of meetings of members by responsible entity when requested by members</t>
  </si>
  <si>
    <t>252L(1A)</t>
  </si>
  <si>
    <t>252N(2A)</t>
  </si>
  <si>
    <t>283AA(4)</t>
  </si>
  <si>
    <t>Requirement for trust deed and trustee</t>
  </si>
  <si>
    <t>295A(2)(d)</t>
  </si>
  <si>
    <t>323DA(1)(c)</t>
  </si>
  <si>
    <t>Listed companies to disclose information filed overseas</t>
  </si>
  <si>
    <t>415D(1)(e)</t>
  </si>
  <si>
    <t>Stay on enforcing rights merely because of a proceeding under this Part etc.</t>
  </si>
  <si>
    <t>415D(4)(c)</t>
  </si>
  <si>
    <t>415D(6)(c)(i)</t>
  </si>
  <si>
    <t>415FA(2)</t>
  </si>
  <si>
    <t>Self‑executing provisions</t>
  </si>
  <si>
    <t>434H(1)</t>
  </si>
  <si>
    <t>Regulations may provide for reporting to ASIC</t>
  </si>
  <si>
    <t>434H(2)</t>
  </si>
  <si>
    <t>434J(1)(c)</t>
  </si>
  <si>
    <t>Stay on enforcing rights merely because of the appointment of a managing controller of a corporation’s property etc.</t>
  </si>
  <si>
    <t>434J(4)(c)</t>
  </si>
  <si>
    <t>434J(5)(c)(i)</t>
  </si>
  <si>
    <t>434LA(2)</t>
  </si>
  <si>
    <t>446B(1)</t>
  </si>
  <si>
    <t>Regulations may provide for transition in other cases</t>
  </si>
  <si>
    <t>446B(2)</t>
  </si>
  <si>
    <t>446B(3)</t>
  </si>
  <si>
    <t>451E(1)(c)</t>
  </si>
  <si>
    <t>Stay on enforcing rights merely because the company is under administration etc.</t>
  </si>
  <si>
    <t>451E(4)(c)</t>
  </si>
  <si>
    <t>451E(5)(c)(i)</t>
  </si>
  <si>
    <t>451GA(2)</t>
  </si>
  <si>
    <t>453J(1)(b)</t>
  </si>
  <si>
    <t>Restructuring practitioner may terminate restructuring</t>
  </si>
  <si>
    <t>454N(1)(c)</t>
  </si>
  <si>
    <t>Stay on enforcing rights merely because the company is under restructuring etc.</t>
  </si>
  <si>
    <t>454N(4)(c)</t>
  </si>
  <si>
    <t>454N(5)(d)(i)</t>
  </si>
  <si>
    <t>454R(2)</t>
  </si>
  <si>
    <t>579L(2)</t>
  </si>
  <si>
    <t>Consolidated meetings of creditors</t>
  </si>
  <si>
    <t>588GAAA(3)</t>
  </si>
  <si>
    <t>588GAAB(3)</t>
  </si>
  <si>
    <t>Safe harbour—companies under restructuring</t>
  </si>
  <si>
    <t>588GAAC(3)</t>
  </si>
  <si>
    <t xml:space="preserve"> Safe harbour—temporary relief for companies looking for a restructuring practitioner</t>
  </si>
  <si>
    <t>601BS</t>
  </si>
  <si>
    <t>Modification by regulations</t>
  </si>
  <si>
    <t>601DC(4)</t>
  </si>
  <si>
    <t>When a name is available</t>
  </si>
  <si>
    <t>601HA(1)(f)</t>
  </si>
  <si>
    <t>Contents of the compliance plan</t>
  </si>
  <si>
    <t>601RAC(1)(e)</t>
  </si>
  <si>
    <t>Meaning of traditional trustee company services and estate management functions</t>
  </si>
  <si>
    <t>601RAC(2)(f)</t>
  </si>
  <si>
    <t>601RAD(1)(f)</t>
  </si>
  <si>
    <t>Meaning of person with a proper interest</t>
  </si>
  <si>
    <t>601TBB(2)(b)</t>
  </si>
  <si>
    <t>Part does not prevent charging of fees as agreed etc.</t>
  </si>
  <si>
    <t>601TDC(3)</t>
  </si>
  <si>
    <t>Option 1: capital commission and income commission</t>
  </si>
  <si>
    <t>601TDC(5)</t>
  </si>
  <si>
    <t>601TDD(2)</t>
  </si>
  <si>
    <t>Option 2: annual management fee</t>
  </si>
  <si>
    <t>601TDE(2)</t>
  </si>
  <si>
    <t>Additional amount if trust money is in a common fund</t>
  </si>
  <si>
    <t>601TDI(2)</t>
  </si>
  <si>
    <t>601WBD(2)</t>
  </si>
  <si>
    <t>Minister’s power to decide that his or her consent is not required</t>
  </si>
  <si>
    <t>601WCC(2)(b)</t>
  </si>
  <si>
    <t>Certificates in relation to other assets</t>
  </si>
  <si>
    <t>602A(2)</t>
  </si>
  <si>
    <t>Substantial interest concept</t>
  </si>
  <si>
    <t>602A(3)</t>
  </si>
  <si>
    <t>650E(3)(a)</t>
  </si>
  <si>
    <t>Right to withdraw acceptance</t>
  </si>
  <si>
    <t>650E(4)(a)</t>
  </si>
  <si>
    <t>650E(5)(a)</t>
  </si>
  <si>
    <t>653B(4)(a)</t>
  </si>
  <si>
    <t>Acceptances by transferees and nominees of offers made under off‑market bid</t>
  </si>
  <si>
    <t>660B(4)</t>
  </si>
  <si>
    <t>Chapter extends to listed registered schemes</t>
  </si>
  <si>
    <t>672D(1)</t>
  </si>
  <si>
    <t>Fee for complying with a direction given by a company, scheme or fund under this Part</t>
  </si>
  <si>
    <t>708(9A)</t>
  </si>
  <si>
    <t>713A(24)</t>
  </si>
  <si>
    <t>Offer of simple corporate bonds</t>
  </si>
  <si>
    <t>713A(25)</t>
  </si>
  <si>
    <t>713A(26)</t>
  </si>
  <si>
    <t>713A(27)</t>
  </si>
  <si>
    <t>738F(3)</t>
  </si>
  <si>
    <t>Application of provisions of Chapter 7 relating to how obligations etc. apply to different kinds of persons</t>
  </si>
  <si>
    <t>738G(2)(e)</t>
  </si>
  <si>
    <t>Offers that are eligible to be made under this Part</t>
  </si>
  <si>
    <t>738H(2)(a)(ii)</t>
  </si>
  <si>
    <t>Meaning of eligible CSF company</t>
  </si>
  <si>
    <t>738H(2)(b)(ii)</t>
  </si>
  <si>
    <t>738W(1)(c)</t>
  </si>
  <si>
    <t>Company may provide replacement or supplementary CSF document in certain circumstances</t>
  </si>
  <si>
    <t>738W(2)(b)(ii)</t>
  </si>
  <si>
    <t>738W(2)(c)</t>
  </si>
  <si>
    <t>738ZA(7)</t>
  </si>
  <si>
    <t>General obligations of CSF intermediaries relating to their platforms etc.</t>
  </si>
  <si>
    <t>738ZC(1)(b)(ii)</t>
  </si>
  <si>
    <t>Caps on investment by retail clients pursuant to CSF offers</t>
  </si>
  <si>
    <t>738ZC(2)</t>
  </si>
  <si>
    <t>738ZJ</t>
  </si>
  <si>
    <t>Regulations relating to how CSF intermediaries are to deal with applications</t>
  </si>
  <si>
    <t>742(1)</t>
  </si>
  <si>
    <t>Exemptions and modifications by regulations</t>
  </si>
  <si>
    <t>761E(3A)(e)</t>
  </si>
  <si>
    <t>Meaning of issued, issuer, acquire and provide in relation to financial products</t>
  </si>
  <si>
    <t>761F(3)(b)</t>
  </si>
  <si>
    <t>Meaning of person—generally includes a partnership</t>
  </si>
  <si>
    <t>761G(10)</t>
  </si>
  <si>
    <t>Meaning of retail client and wholesale client</t>
  </si>
  <si>
    <t>764A(3)</t>
  </si>
  <si>
    <t>Specific things that are financial products (subject to Subdivision D)</t>
  </si>
  <si>
    <t>766B(5)(b)</t>
  </si>
  <si>
    <t>Meaning of financial product advice</t>
  </si>
  <si>
    <t>766B(5)(c)</t>
  </si>
  <si>
    <t>766B(7)(a)(iii)</t>
  </si>
  <si>
    <t>766H(2)(b)</t>
  </si>
  <si>
    <t>767A(2)(d)</t>
  </si>
  <si>
    <t>What is a financial market?</t>
  </si>
  <si>
    <t>792H(2)(c)</t>
  </si>
  <si>
    <t>Change of country by foreign licensee</t>
  </si>
  <si>
    <t>794C(2)</t>
  </si>
  <si>
    <t>ASIC assessment of licensee’s compliance</t>
  </si>
  <si>
    <t>798K(3)</t>
  </si>
  <si>
    <t>Alternatives to civil proceedings</t>
  </si>
  <si>
    <t>798L(1)</t>
  </si>
  <si>
    <t>Exemptions by Minister</t>
  </si>
  <si>
    <t>821E(2)</t>
  </si>
  <si>
    <t>Annual report</t>
  </si>
  <si>
    <t>821F(2)(c)</t>
  </si>
  <si>
    <t>823C(2)</t>
  </si>
  <si>
    <t>823CA(1A)</t>
  </si>
  <si>
    <t>Reserve Bank assessment of licensee’s compliance</t>
  </si>
  <si>
    <t>825A(2)(b)</t>
  </si>
  <si>
    <t>The conditions on the licence</t>
  </si>
  <si>
    <t>826A(1)</t>
  </si>
  <si>
    <t>Varying licences</t>
  </si>
  <si>
    <t>850B(1)(c)</t>
  </si>
  <si>
    <t>Meaning of unacceptable control situation</t>
  </si>
  <si>
    <t>854A(2)</t>
  </si>
  <si>
    <t>Record‑keeping and giving of information</t>
  </si>
  <si>
    <t>854B(1)</t>
  </si>
  <si>
    <t>881B(2)(d)</t>
  </si>
  <si>
    <t>Additional requirements for the licence application</t>
  </si>
  <si>
    <t>886B(a)</t>
  </si>
  <si>
    <t>Regulations relating to fidelity funds</t>
  </si>
  <si>
    <t>891C</t>
  </si>
  <si>
    <t>Regulations may make different provision in respect of different markets etc.</t>
  </si>
  <si>
    <t>892B(2)</t>
  </si>
  <si>
    <t>How regulated funds are to be kept</t>
  </si>
  <si>
    <t>892B(3)(d)</t>
  </si>
  <si>
    <t>893B(1)</t>
  </si>
  <si>
    <t>901A(5)(b)</t>
  </si>
  <si>
    <t>ASIC may make derivative transaction rules</t>
  </si>
  <si>
    <t>901C</t>
  </si>
  <si>
    <t>Regulations may limit the transactions in relation to which rules may impose requirements</t>
  </si>
  <si>
    <t>901F(3)</t>
  </si>
  <si>
    <t>901J(1)(b)(iii)</t>
  </si>
  <si>
    <t>ASIC to consult before making rules</t>
  </si>
  <si>
    <t>903C</t>
  </si>
  <si>
    <t>Regulations may limit how rules may deal with matters related to derivative trade data</t>
  </si>
  <si>
    <t>903E(3)</t>
  </si>
  <si>
    <t> Alternatives to civil proceedings</t>
  </si>
  <si>
    <t>903G(1)(b)</t>
  </si>
  <si>
    <t>904B(1)(a)(ii)</t>
  </si>
  <si>
    <t>Obligations relating to derivative trade data</t>
  </si>
  <si>
    <t>904B(6)</t>
  </si>
  <si>
    <t>904C(3)</t>
  </si>
  <si>
    <t>Obligation to notify ASIC of certain matters</t>
  </si>
  <si>
    <t>905A(1)</t>
  </si>
  <si>
    <t>Regulations may identify derivative trade repositories as being required to be licensed</t>
  </si>
  <si>
    <t>906A(1)</t>
  </si>
  <si>
    <t>Regulations may impose obligations and confer powers</t>
  </si>
  <si>
    <t>907E(2)</t>
  </si>
  <si>
    <t>908AB(2)</t>
  </si>
  <si>
    <t>Meaning of financial benchmark</t>
  </si>
  <si>
    <t>908BQ(1)(c)(ii)</t>
  </si>
  <si>
    <t>908BW(4)(d)</t>
  </si>
  <si>
    <t>ASIC may assess licensee’s compliance</t>
  </si>
  <si>
    <t>908CB(j)</t>
  </si>
  <si>
    <t>Main permitted matters that may be dealt with in the rules</t>
  </si>
  <si>
    <t>908CE(1)(c)</t>
  </si>
  <si>
    <t>Permitted powers and matters that may be dealt with in the rules</t>
  </si>
  <si>
    <t>908CG(1)</t>
  </si>
  <si>
    <t>908CL(1)(b)</t>
  </si>
  <si>
    <t>908CP(1)</t>
  </si>
  <si>
    <t>Regulations may limit how rules may deal with certain matters</t>
  </si>
  <si>
    <t>908CP(2)</t>
  </si>
  <si>
    <t>908EB(2)</t>
  </si>
  <si>
    <t>Exemptions by the regulations or by ASIC</t>
  </si>
  <si>
    <t>911A(2)(en)(ii)</t>
  </si>
  <si>
    <t>Need for an Australian financial services licence</t>
  </si>
  <si>
    <t>911A(2)(f)(iv)</t>
  </si>
  <si>
    <t>911B(3)</t>
  </si>
  <si>
    <t>Providing financial services on behalf of a person who carries on a financial services business</t>
  </si>
  <si>
    <t>912D(2)(c)</t>
  </si>
  <si>
    <t>912D(4)(e)</t>
  </si>
  <si>
    <t>912D(5)(d)</t>
  </si>
  <si>
    <t>912DAD(2)(c)</t>
  </si>
  <si>
    <t>ASIC must publish details of certain reports</t>
  </si>
  <si>
    <t>912DAD(2)(d)</t>
  </si>
  <si>
    <t>912DAD(3)</t>
  </si>
  <si>
    <t>912EB(3)(c)</t>
  </si>
  <si>
    <t>Obligation to investigate reportable situations that may affect clients</t>
  </si>
  <si>
    <t>912EC(2)</t>
  </si>
  <si>
    <t>Obligation to keep records of compliance</t>
  </si>
  <si>
    <t>913A(b)</t>
  </si>
  <si>
    <t>913B(4D)</t>
  </si>
  <si>
    <t>When a licence may be granted</t>
  </si>
  <si>
    <t>913BB(2)(j)</t>
  </si>
  <si>
    <t>Fit and proper person test—matters to which ASIC must have regard</t>
  </si>
  <si>
    <t>914A(2)(b)</t>
  </si>
  <si>
    <t>914B(8)</t>
  </si>
  <si>
    <t>ASIC may request information etc. in relation to an application for conditions to be varied</t>
  </si>
  <si>
    <t>915B(1)(e)</t>
  </si>
  <si>
    <t>Immediate suspension or cancellation</t>
  </si>
  <si>
    <t>915B(2)(d)</t>
  </si>
  <si>
    <t>915B(3)(d)</t>
  </si>
  <si>
    <t>915B(4)(d)</t>
  </si>
  <si>
    <t>923A(5)(a)(ii)</t>
  </si>
  <si>
    <t>Restriction on use of certain words or expressions</t>
  </si>
  <si>
    <t>923B(3)(f)</t>
  </si>
  <si>
    <t>Restriction on use of certain words or expressions unless authorised in licence conditions</t>
  </si>
  <si>
    <t>923B(4)(a)(vi)</t>
  </si>
  <si>
    <t>940C(2)(c)</t>
  </si>
  <si>
    <t>How documents, information and statements are to be given</t>
  </si>
  <si>
    <t>942C(2)(f)(vi)</t>
  </si>
  <si>
    <t>Financial Services Guide given by authorised representative—main requirements</t>
  </si>
  <si>
    <t>942C(2)(h)(iii)</t>
  </si>
  <si>
    <t>942C(2)(m)</t>
  </si>
  <si>
    <t>942C(7)</t>
  </si>
  <si>
    <t>942D(7)</t>
  </si>
  <si>
    <t>Financial Services Guide may consist of 2 or more separate documents given at same time</t>
  </si>
  <si>
    <t>942DA(2)</t>
  </si>
  <si>
    <t>Combining a Financial Services Guide and a Product Disclosure Statement in a single document</t>
  </si>
  <si>
    <t>946B(1)(g)(iv)</t>
  </si>
  <si>
    <t>Other situations in which a Statement of Advice is not required</t>
  </si>
  <si>
    <t>946B(7)(b)(vi)</t>
  </si>
  <si>
    <t>947D(4)</t>
  </si>
  <si>
    <t>Additional requirements when advice recommends replacement of one product with another</t>
  </si>
  <si>
    <t>948F(1)(f)</t>
  </si>
  <si>
    <t>Content of Cash Settlement Fact Sheet</t>
  </si>
  <si>
    <t>962H(4)</t>
  </si>
  <si>
    <t>963C(1)(d)(iii)</t>
  </si>
  <si>
    <t>963C(2)</t>
  </si>
  <si>
    <t>963D(3)</t>
  </si>
  <si>
    <t>Benefits for employees etc. of ADIs</t>
  </si>
  <si>
    <t>963N(4)</t>
  </si>
  <si>
    <t>Regulations may provide for rebate of conflicted remuneration</t>
  </si>
  <si>
    <t>963N(5)</t>
  </si>
  <si>
    <t>963N(6)</t>
  </si>
  <si>
    <t>964G(1)(a)</t>
  </si>
  <si>
    <t>981J(2)</t>
  </si>
  <si>
    <t>Client money reporting rules</t>
  </si>
  <si>
    <t>981K(2)(i)</t>
  </si>
  <si>
    <t> Matters that may be dealt with in client money reporting rules</t>
  </si>
  <si>
    <t>981N(3)</t>
  </si>
  <si>
    <t>985C(1)</t>
  </si>
  <si>
    <t>Regulations may impose other requirements etc. if financial services licensee is not the insurer</t>
  </si>
  <si>
    <t>985J(3)</t>
  </si>
  <si>
    <t>Giving the retail client the assessment</t>
  </si>
  <si>
    <t>985K(2)(b)</t>
  </si>
  <si>
    <t>Unsuitable margin lending facilities</t>
  </si>
  <si>
    <t>985K(6)</t>
  </si>
  <si>
    <t>986A</t>
  </si>
  <si>
    <t>Reporting in relation to money to which Subdivision A or B of Division 2 applies or property to which Division 3 applies</t>
  </si>
  <si>
    <t>986B</t>
  </si>
  <si>
    <t>Reporting in relation to dealings in derivatives</t>
  </si>
  <si>
    <t>991E(5)(a)(ii)</t>
  </si>
  <si>
    <t>992A(8)</t>
  </si>
  <si>
    <t>992AA(3)(b)</t>
  </si>
  <si>
    <t>992AA(3)(c)</t>
  </si>
  <si>
    <t>994A(1)(c)</t>
  </si>
  <si>
    <t>994B(2)(b)(i)</t>
  </si>
  <si>
    <t>Target market determinations for financial products</t>
  </si>
  <si>
    <t>994F(7)</t>
  </si>
  <si>
    <t>1011A(3)</t>
  </si>
  <si>
    <t>1017B(1)(d)</t>
  </si>
  <si>
    <t>1017B(1A)(b)</t>
  </si>
  <si>
    <t>1017B(1A)(c)</t>
  </si>
  <si>
    <t>1017BA(2)(a)</t>
  </si>
  <si>
    <t>1017BA(2)(b)</t>
  </si>
  <si>
    <t>1017BA(3)(a)</t>
  </si>
  <si>
    <t>1017BA(3)(b)</t>
  </si>
  <si>
    <t>1017BA(4A)</t>
  </si>
  <si>
    <t>1017BB(5)(b)</t>
  </si>
  <si>
    <t>1017BB(5)(e)</t>
  </si>
  <si>
    <t>1017D(1)(b)(vi)</t>
  </si>
  <si>
    <t>1017E(3)(c)</t>
  </si>
  <si>
    <t>1017F(2), item 4</t>
  </si>
  <si>
    <t>1017F(4)(c)(vi)</t>
  </si>
  <si>
    <t>1019D(1)(c)(iii)</t>
  </si>
  <si>
    <t>1019D(1)(d)(vii)</t>
  </si>
  <si>
    <t>1019I(3)</t>
  </si>
  <si>
    <t>1019K(7)</t>
  </si>
  <si>
    <t>1019K(8)</t>
  </si>
  <si>
    <t>1020AC(1)(b)(i)</t>
  </si>
  <si>
    <t>1020AC(1)(b)(ii)</t>
  </si>
  <si>
    <t>1020AC(1)(b)(iii)</t>
  </si>
  <si>
    <t>1020AD(1)(b)(i)</t>
  </si>
  <si>
    <t>1020AD(1)(b)(ii)</t>
  </si>
  <si>
    <t>1020AD(1)(b)(iii)</t>
  </si>
  <si>
    <t>1020AF(1)</t>
  </si>
  <si>
    <t>1020AK(4)</t>
  </si>
  <si>
    <t>1020AK(5)</t>
  </si>
  <si>
    <t>1023B(b)</t>
  </si>
  <si>
    <t>1023C(2)(b)</t>
  </si>
  <si>
    <t>1023C(3)</t>
  </si>
  <si>
    <t>1023E(1)(d)</t>
  </si>
  <si>
    <t>1023F(1)(c)</t>
  </si>
  <si>
    <t>1023N(1)(iv)</t>
  </si>
  <si>
    <t>1101A(2)(c)</t>
  </si>
  <si>
    <t>1101A(2)(d)</t>
  </si>
  <si>
    <t>1101AD</t>
  </si>
  <si>
    <t>1101AE(1)</t>
  </si>
  <si>
    <t>Mandatory codes of conduct</t>
  </si>
  <si>
    <t>1101GA(2)(c)</t>
  </si>
  <si>
    <t>1200C(2)(d)</t>
  </si>
  <si>
    <t>1200D(1)(i)</t>
  </si>
  <si>
    <t>1200F(2)</t>
  </si>
  <si>
    <t>1200G(12)</t>
  </si>
  <si>
    <t>1200T(2)</t>
  </si>
  <si>
    <t>1210B(3)</t>
  </si>
  <si>
    <t>1217B</t>
  </si>
  <si>
    <t>1272C(2)(a)(ii)</t>
  </si>
  <si>
    <t>1279(2)(b)</t>
  </si>
  <si>
    <t>1289A(3)(b)</t>
  </si>
  <si>
    <t>1299D(1)(b)</t>
  </si>
  <si>
    <t>1317AA(5)(f)</t>
  </si>
  <si>
    <t>1317AAA(i)</t>
  </si>
  <si>
    <t>1317AAB(g)</t>
  </si>
  <si>
    <t>1317AAC(3)</t>
  </si>
  <si>
    <t>1317AAE(2)(e)</t>
  </si>
  <si>
    <t>1317AI(5)(g)</t>
  </si>
  <si>
    <t>1366</t>
  </si>
  <si>
    <t>1367</t>
  </si>
  <si>
    <t>1369(1)(a)</t>
  </si>
  <si>
    <t>1369A(1)</t>
  </si>
  <si>
    <t>1369A(2)</t>
  </si>
  <si>
    <t>1371(3)(f)</t>
  </si>
  <si>
    <t>1371(4)</t>
  </si>
  <si>
    <t>1385(5)</t>
  </si>
  <si>
    <t>1399(5)</t>
  </si>
  <si>
    <t>1404(3)</t>
  </si>
  <si>
    <t>1405(4)</t>
  </si>
  <si>
    <t>1406(2)(c)</t>
  </si>
  <si>
    <t>1407(2)</t>
  </si>
  <si>
    <t>1409(3)</t>
  </si>
  <si>
    <t>1409(4)</t>
  </si>
  <si>
    <t>1417(3)</t>
  </si>
  <si>
    <t>1418(5)</t>
  </si>
  <si>
    <t>1419(5)</t>
  </si>
  <si>
    <t>1420(5)</t>
  </si>
  <si>
    <t>1421(5)</t>
  </si>
  <si>
    <t>1422(3)</t>
  </si>
  <si>
    <t>1424(1)</t>
  </si>
  <si>
    <t>1427(1)</t>
  </si>
  <si>
    <t>1428(3)</t>
  </si>
  <si>
    <t>1429(3)</t>
  </si>
  <si>
    <t>1442A(3)</t>
  </si>
  <si>
    <t>1442B(3)(d)</t>
  </si>
  <si>
    <t>1442B(4)(c)</t>
  </si>
  <si>
    <t>1443(1)(d)</t>
  </si>
  <si>
    <t>1443(2)</t>
  </si>
  <si>
    <t>1445(8)(f)</t>
  </si>
  <si>
    <t>1492(1)</t>
  </si>
  <si>
    <t>1496(1)</t>
  </si>
  <si>
    <t>1528(2)</t>
  </si>
  <si>
    <t>1529(2)</t>
  </si>
  <si>
    <t>1634(2)</t>
  </si>
  <si>
    <t>446B(4)</t>
  </si>
  <si>
    <t>675A(2)(d)</t>
  </si>
  <si>
    <t>1101H(3)</t>
  </si>
  <si>
    <t>1442A(2)</t>
  </si>
  <si>
    <t>1442B(5)</t>
  </si>
  <si>
    <t>Provision</t>
  </si>
  <si>
    <t>Last used</t>
  </si>
  <si>
    <t>10.2.87A</t>
  </si>
  <si>
    <t>10.2.86</t>
  </si>
  <si>
    <t>Meaning of financial product advice: exempt document or statement</t>
  </si>
  <si>
    <t>Dispute resolution requirements: regulated principals</t>
  </si>
  <si>
    <t>Only applied during transition</t>
  </si>
  <si>
    <t>10.2.116</t>
  </si>
  <si>
    <t>10.2.117</t>
  </si>
  <si>
    <t>10.2.118</t>
  </si>
  <si>
    <t>Offshore banking units</t>
  </si>
  <si>
    <t>Exempt cash transaction</t>
  </si>
  <si>
    <t>Cash dealer</t>
  </si>
  <si>
    <t>Div 16</t>
  </si>
  <si>
    <t>Div 22</t>
  </si>
  <si>
    <t>Div 23</t>
  </si>
  <si>
    <t>Commencement occurred - no states were non-referring states</t>
  </si>
  <si>
    <t>Fees should have been paid by now.</t>
  </si>
  <si>
    <t>All provisions deferred by this application  provision have now commenced</t>
  </si>
  <si>
    <t>C2022C00210</t>
  </si>
  <si>
    <t>Transfer complete</t>
  </si>
  <si>
    <t>Prepared by the Australian Law Reform Commission</t>
  </si>
  <si>
    <t>For information contact: info@alrc.gov.au</t>
  </si>
  <si>
    <t>Whole Act appears redundant</t>
  </si>
  <si>
    <t>Whole Act appears redundant. Other Loans Acts have been repealed</t>
  </si>
  <si>
    <t>Additional Resources — Interim Report B</t>
  </si>
  <si>
    <t>Based on the law as at 22 March 2022</t>
  </si>
  <si>
    <t>Interim Report B is the second of three Interim Reports to be published as part of the Australian Law Reform Commission’s Review of the Legislative Framework for Corporations and Financial Services Regulation. This document is one of several additional resources, published on the ALRC’s website, which provide further detail relevant to particular aspects of Interim Report B.</t>
  </si>
  <si>
    <t>View Interim Report B and the Summary Report</t>
  </si>
  <si>
    <t>Cumulative words</t>
  </si>
  <si>
    <t>Declaration in relation to listed entity’s financial statements by chief executive officer and chief financial officer</t>
  </si>
  <si>
    <t>Continuous disclosure—other disclosing entities—knowledge, recklessness or negligence</t>
  </si>
  <si>
    <t>Meaning of provides a superannuation trustee service</t>
  </si>
  <si>
    <t>Fee disclosure statements</t>
  </si>
  <si>
    <t>Non‑monetary benefit given in certain circumstances not conflicted remuneration</t>
  </si>
  <si>
    <t>Obligations of financial services licensee in relation to dealings with non‑licensees</t>
  </si>
  <si>
    <t>Prohibition on hawking of financial products</t>
  </si>
  <si>
    <t>Right of return and refund for hawked financial products</t>
  </si>
  <si>
    <t>Record keeping and notification obligations</t>
  </si>
  <si>
    <t>Jurisdictional scope of Division</t>
  </si>
  <si>
    <t>Ongoing disclosure of material changes and significant events</t>
  </si>
  <si>
    <t>Trustees of regulated superannuation funds—obligation to make product dashboard publicly available</t>
  </si>
  <si>
    <t>Trustees of registrable superannuation entities—obligation to make information relating to investment of assets publicly available</t>
  </si>
  <si>
    <t>Periodic statements for retail clients for financial products that have an investment component</t>
  </si>
  <si>
    <t>Dealing with money received for financial product before the product is issued</t>
  </si>
  <si>
    <t>Confirming transactions</t>
  </si>
  <si>
    <t>Offers to which this Division applies</t>
  </si>
  <si>
    <t>Contents of offer document</t>
  </si>
  <si>
    <t>Rights if requirements of Division not complied with</t>
  </si>
  <si>
    <t>Licensee disclosure</t>
  </si>
  <si>
    <t>Public disclosure of information</t>
  </si>
  <si>
    <t>How an information statement is to be given</t>
  </si>
  <si>
    <t>Application of product intervention orders</t>
  </si>
  <si>
    <t>Significant detriment to retail clients</t>
  </si>
  <si>
    <t>ASIC to consult before making product intervention orders</t>
  </si>
  <si>
    <t>Product intervention orders may require notification</t>
  </si>
  <si>
    <t>Approved codes of conduct</t>
  </si>
  <si>
    <t>How Part 9.3 applies to books required to be kept by this Chapter etc.</t>
  </si>
  <si>
    <t>Contravention of Chapter does not generally affect validity of transactions etc.</t>
  </si>
  <si>
    <t>Conditions that must be met to be a recognised offer</t>
  </si>
  <si>
    <t>Required documents and information</t>
  </si>
  <si>
    <t>Effect of a recognised offer</t>
  </si>
  <si>
    <t>Offering conditions</t>
  </si>
  <si>
    <t>Extension of this Act to recognised jurisdictions</t>
  </si>
  <si>
    <t>Minister may determine that funds not to offer interests in this jurisdiction</t>
  </si>
  <si>
    <t>Exemptions and modification by regulations</t>
  </si>
  <si>
    <t>Requirement to have a director identification number</t>
  </si>
  <si>
    <t>Application for registration as auditor</t>
  </si>
  <si>
    <t>ASIC may impose conditions on registration</t>
  </si>
  <si>
    <t>Registration may be subject to conditions</t>
  </si>
  <si>
    <t>Disclosures qualifying for protection under this Part</t>
  </si>
  <si>
    <t>Eligible whistleblowers</t>
  </si>
  <si>
    <t>Regulated entities</t>
  </si>
  <si>
    <t>Eligible recipients</t>
  </si>
  <si>
    <t>Confidentiality of whistleblower’s identity</t>
  </si>
  <si>
    <t>Whistleblower policies</t>
  </si>
  <si>
    <t>Power to make regulations</t>
  </si>
  <si>
    <t>Verifying or certifying documents</t>
  </si>
  <si>
    <t>Documents lodged by an agent</t>
  </si>
  <si>
    <t>Penalty notices</t>
  </si>
  <si>
    <t>State termination of reference</t>
  </si>
  <si>
    <t>1364(2)(d)</t>
  </si>
  <si>
    <t>1364(2)(e)</t>
  </si>
  <si>
    <t>1364(2)(f)</t>
  </si>
  <si>
    <t>1364(2)(g)</t>
  </si>
  <si>
    <t>1364(2)(h)</t>
  </si>
  <si>
    <t>1364(2)(j)</t>
  </si>
  <si>
    <t>1364(2)(k)</t>
  </si>
  <si>
    <t>1364(2)(m)</t>
  </si>
  <si>
    <t>1364(2)(o)</t>
  </si>
  <si>
    <t>1364(2)(s)</t>
  </si>
  <si>
    <t>1364(2)(t)</t>
  </si>
  <si>
    <t>1364(2)(u)</t>
  </si>
  <si>
    <t>1364(2)(w)</t>
  </si>
  <si>
    <t>The Managing Director has since been replaced. If s 12 is repealed, then reclassify Act as Amending</t>
  </si>
  <si>
    <t>Small business guide</t>
  </si>
  <si>
    <r>
      <t>Clean Energy Act 2011</t>
    </r>
    <r>
      <rPr>
        <sz val="11"/>
        <color theme="1"/>
        <rFont val="Arial"/>
        <family val="2"/>
      </rPr>
      <t xml:space="preserve"> repealed</t>
    </r>
  </si>
  <si>
    <r>
      <t xml:space="preserve">Used in the original pre-2001 </t>
    </r>
    <r>
      <rPr>
        <i/>
        <sz val="11"/>
        <color indexed="8"/>
        <rFont val="Arial"/>
        <family val="2"/>
      </rPr>
      <t>Corporations Regulations</t>
    </r>
  </si>
  <si>
    <r>
      <t>What are </t>
    </r>
    <r>
      <rPr>
        <i/>
        <sz val="11"/>
        <color indexed="8"/>
        <rFont val="Arial"/>
        <family val="2"/>
      </rPr>
      <t>reportable situations</t>
    </r>
    <r>
      <rPr>
        <sz val="11"/>
        <color indexed="8"/>
        <rFont val="Arial"/>
        <family val="2"/>
      </rPr>
      <t>?</t>
    </r>
  </si>
  <si>
    <r>
      <t>Meaning of </t>
    </r>
    <r>
      <rPr>
        <i/>
        <sz val="11"/>
        <color indexed="8"/>
        <rFont val="Arial"/>
        <family val="2"/>
      </rPr>
      <t>borrowed</t>
    </r>
  </si>
  <si>
    <t>Unknown</t>
  </si>
  <si>
    <t>Recommendation 14 — Redundant provisions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</si>
</sst>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indexed="8"/>
      <name val="Calibri"/>
      <family val="2"/>
    </font>
    <font>
      <b/>
      <sz val="11"/>
      <color rgb="FFFF0000"/>
      <name val="Arial"/>
      <family val="2"/>
    </font>
    <font>
      <sz val="11"/>
      <color theme="1"/>
      <name val="Arial"/>
      <family val="2"/>
    </font>
    <font>
      <sz val="20"/>
      <color theme="1"/>
      <name val="Arial"/>
      <family val="2"/>
    </font>
    <font>
      <sz val="20"/>
      <name val="Arial"/>
      <family val="2"/>
    </font>
    <font>
      <sz val="14"/>
      <color theme="1"/>
      <name val="Arial"/>
      <family val="2"/>
    </font>
    <font>
      <u/>
      <sz val="11"/>
      <color theme="10"/>
      <name val="Calibri"/>
      <family val="2"/>
      <scheme val="minor"/>
    </font>
    <font>
      <b/>
      <u/>
      <sz val="11"/>
      <color theme="10"/>
      <name val="Calibri"/>
      <family val="2"/>
      <scheme val="minor"/>
    </font>
    <font>
      <i/>
      <sz val="11"/>
      <color theme="1"/>
      <name val="Arial"/>
      <family val="2"/>
    </font>
    <font>
      <sz val="11"/>
      <color rgb="FF000000"/>
      <name val="Arial"/>
      <family val="2"/>
    </font>
    <font>
      <b/>
      <sz val="11"/>
      <color theme="0"/>
      <name val="Arial"/>
      <family val="2"/>
    </font>
    <font>
      <b/>
      <sz val="11"/>
      <color indexed="9"/>
      <name val="Arial"/>
      <family val="2"/>
    </font>
    <font>
      <sz val="11"/>
      <color indexed="8"/>
      <name val="Arial"/>
      <family val="2"/>
    </font>
    <font>
      <i/>
      <sz val="11"/>
      <color indexed="8"/>
      <name val="Arial"/>
      <family val="2"/>
    </font>
    <font>
      <sz val="11"/>
      <color indexed="56"/>
      <name val="Arial"/>
      <family val="2"/>
    </font>
    <font>
      <sz val="12"/>
      <color indexed="8"/>
      <name val="Arial"/>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43">
    <xf numFmtId="0" fontId="0" fillId="0" borderId="0" xfId="0"/>
    <xf numFmtId="0" fontId="0" fillId="0" borderId="0" xfId="0" applyBorder="1"/>
    <xf numFmtId="0" fontId="1" fillId="0" borderId="0" xfId="0" applyNumberFormat="1" applyFont="1" applyFill="1" applyBorder="1" applyAlignment="1" applyProtection="1"/>
    <xf numFmtId="0" fontId="2" fillId="0" borderId="0" xfId="0" applyFont="1" applyBorder="1"/>
    <xf numFmtId="0" fontId="3" fillId="0" borderId="0" xfId="0" applyFont="1" applyBorder="1"/>
    <xf numFmtId="0" fontId="4" fillId="0" borderId="0" xfId="0" applyFont="1" applyBorder="1" applyAlignment="1">
      <alignment vertical="center" wrapText="1"/>
    </xf>
    <xf numFmtId="0" fontId="3" fillId="0" borderId="0" xfId="0" applyFont="1" applyBorder="1" applyAlignment="1">
      <alignment vertical="center"/>
    </xf>
    <xf numFmtId="0" fontId="0" fillId="0" borderId="0" xfId="0" applyAlignment="1">
      <alignment horizontal="left"/>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1"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xf>
    <xf numFmtId="0" fontId="3" fillId="2" borderId="1" xfId="0" applyFont="1" applyFill="1" applyBorder="1" applyAlignment="1">
      <alignment horizontal="left" vertical="top"/>
    </xf>
    <xf numFmtId="0" fontId="9" fillId="0" borderId="1" xfId="0" applyFont="1" applyFill="1" applyBorder="1" applyAlignment="1">
      <alignment horizontal="left" vertical="top"/>
    </xf>
    <xf numFmtId="49" fontId="10" fillId="0" borderId="1" xfId="0" applyNumberFormat="1" applyFont="1" applyFill="1" applyBorder="1" applyAlignment="1">
      <alignment horizontal="left" vertical="top" wrapText="1"/>
    </xf>
    <xf numFmtId="1" fontId="3" fillId="0" borderId="1"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11" fillId="3" borderId="1" xfId="0" applyFont="1" applyFill="1" applyBorder="1" applyAlignment="1">
      <alignment horizontal="left" vertical="top" wrapText="1"/>
    </xf>
    <xf numFmtId="0" fontId="11" fillId="3" borderId="1" xfId="0" applyFont="1" applyFill="1" applyBorder="1" applyAlignment="1">
      <alignment horizontal="left" vertical="top"/>
    </xf>
    <xf numFmtId="0" fontId="12" fillId="3" borderId="1" xfId="0" applyNumberFormat="1" applyFont="1" applyFill="1" applyBorder="1" applyAlignment="1" applyProtection="1">
      <alignment horizontal="left" vertical="top"/>
    </xf>
    <xf numFmtId="0" fontId="13" fillId="0" borderId="1"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horizontal="left" vertical="top"/>
    </xf>
    <xf numFmtId="0" fontId="15" fillId="0" borderId="1" xfId="0" applyNumberFormat="1" applyFont="1" applyFill="1" applyBorder="1" applyAlignment="1" applyProtection="1">
      <alignment horizontal="left" vertical="top"/>
    </xf>
    <xf numFmtId="0" fontId="16" fillId="0" borderId="1" xfId="0" applyNumberFormat="1" applyFont="1" applyFill="1" applyBorder="1" applyAlignment="1" applyProtection="1">
      <alignment horizontal="left" vertical="top"/>
    </xf>
    <xf numFmtId="0" fontId="3" fillId="0" borderId="0" xfId="0" applyFont="1" applyAlignment="1">
      <alignment horizontal="left" vertical="top"/>
    </xf>
    <xf numFmtId="49" fontId="11" fillId="3" borderId="1" xfId="0" applyNumberFormat="1" applyFont="1" applyFill="1" applyBorder="1" applyAlignment="1">
      <alignment horizontal="left" vertical="top" wrapText="1"/>
    </xf>
    <xf numFmtId="1" fontId="11" fillId="3" borderId="1" xfId="0" applyNumberFormat="1" applyFont="1" applyFill="1" applyBorder="1" applyAlignment="1">
      <alignment horizontal="left" vertical="top" wrapText="1"/>
    </xf>
    <xf numFmtId="0" fontId="3" fillId="0" borderId="0" xfId="0" applyFont="1" applyBorder="1" applyAlignment="1">
      <alignment horizontal="center"/>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8" fillId="0" borderId="7" xfId="1" applyFont="1" applyBorder="1" applyAlignment="1">
      <alignment horizontal="center" vertical="top" wrapText="1"/>
    </xf>
    <xf numFmtId="0" fontId="8" fillId="0" borderId="8" xfId="1" applyFont="1" applyBorder="1" applyAlignment="1">
      <alignment horizontal="center" vertical="top" wrapText="1"/>
    </xf>
    <xf numFmtId="0" fontId="8" fillId="0" borderId="9" xfId="1" applyFont="1" applyBorder="1" applyAlignment="1">
      <alignment horizontal="center" vertical="top" wrapText="1"/>
    </xf>
    <xf numFmtId="0" fontId="6"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xf>
  </cellXfs>
  <cellStyles count="2">
    <cellStyle name="Hyperlink" xfId="1" builtinId="8"/>
    <cellStyle name="Normal" xfId="0" builtinId="0"/>
  </cellStyles>
  <dxfs count="1">
    <dxf>
      <fill>
        <patternFill patternType="solid">
          <fgColor rgb="FF00B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6</xdr:row>
      <xdr:rowOff>38100</xdr:rowOff>
    </xdr:from>
    <xdr:to>
      <xdr:col>11</xdr:col>
      <xdr:colOff>4057</xdr:colOff>
      <xdr:row>16</xdr:row>
      <xdr:rowOff>66675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50" y="1743075"/>
          <a:ext cx="3642607" cy="1838325"/>
        </a:xfrm>
        <a:prstGeom prst="rect">
          <a:avLst/>
        </a:prstGeom>
      </xdr:spPr>
    </xdr:pic>
    <xdr:clientData/>
  </xdr:twoCellAnchor>
  <xdr:twoCellAnchor editAs="oneCell">
    <xdr:from>
      <xdr:col>5</xdr:col>
      <xdr:colOff>19050</xdr:colOff>
      <xdr:row>6</xdr:row>
      <xdr:rowOff>38100</xdr:rowOff>
    </xdr:from>
    <xdr:to>
      <xdr:col>11</xdr:col>
      <xdr:colOff>4057</xdr:colOff>
      <xdr:row>16</xdr:row>
      <xdr:rowOff>66675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50" y="1743075"/>
          <a:ext cx="3642607" cy="1838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lrc.gov.au/publication/fsl-report-1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tabSelected="1" workbookViewId="0">
      <selection activeCell="O4" sqref="O4"/>
    </sheetView>
  </sheetViews>
  <sheetFormatPr defaultRowHeight="14.25" x14ac:dyDescent="0.2"/>
  <cols>
    <col min="1" max="16384" width="9.140625" style="4"/>
  </cols>
  <sheetData>
    <row r="1" spans="1:15" ht="15" x14ac:dyDescent="0.25">
      <c r="A1" s="3"/>
    </row>
    <row r="2" spans="1:15" ht="25.5" customHeight="1" x14ac:dyDescent="0.2">
      <c r="C2" s="40" t="s">
        <v>966</v>
      </c>
      <c r="D2" s="40"/>
      <c r="E2" s="40"/>
      <c r="F2" s="40"/>
      <c r="G2" s="40"/>
      <c r="H2" s="40"/>
      <c r="I2" s="40"/>
      <c r="J2" s="40"/>
      <c r="K2" s="40"/>
      <c r="L2" s="40"/>
      <c r="M2" s="40"/>
      <c r="N2" s="40"/>
    </row>
    <row r="3" spans="1:15" ht="26.25" customHeight="1" x14ac:dyDescent="0.2"/>
    <row r="4" spans="1:15" ht="25.5" x14ac:dyDescent="0.2">
      <c r="B4" s="5"/>
      <c r="C4" s="41" t="s">
        <v>1042</v>
      </c>
      <c r="D4" s="41"/>
      <c r="E4" s="41"/>
      <c r="F4" s="41"/>
      <c r="G4" s="41"/>
      <c r="H4" s="41"/>
      <c r="I4" s="41"/>
      <c r="J4" s="41"/>
      <c r="K4" s="41"/>
      <c r="L4" s="41"/>
      <c r="M4" s="41"/>
      <c r="N4" s="41"/>
      <c r="O4" s="5"/>
    </row>
    <row r="6" spans="1:15" ht="18" x14ac:dyDescent="0.2">
      <c r="A6" s="6"/>
      <c r="B6" s="39" t="s">
        <v>962</v>
      </c>
      <c r="C6" s="39"/>
      <c r="D6" s="39"/>
      <c r="E6" s="39"/>
      <c r="F6" s="39"/>
      <c r="G6" s="39"/>
      <c r="H6" s="39"/>
      <c r="I6" s="39"/>
      <c r="J6" s="39"/>
      <c r="K6" s="39"/>
      <c r="L6" s="39"/>
      <c r="M6" s="39"/>
      <c r="N6" s="39"/>
      <c r="O6" s="39"/>
    </row>
    <row r="7" spans="1:15" x14ac:dyDescent="0.2">
      <c r="B7" s="42"/>
      <c r="C7" s="42"/>
      <c r="D7" s="42"/>
      <c r="E7" s="42"/>
      <c r="F7" s="42"/>
      <c r="G7" s="42"/>
      <c r="H7" s="42"/>
      <c r="I7" s="42"/>
      <c r="J7" s="42"/>
      <c r="K7" s="42"/>
      <c r="L7" s="42"/>
      <c r="M7" s="42"/>
      <c r="N7" s="42"/>
      <c r="O7" s="42"/>
    </row>
    <row r="19" spans="2:15" x14ac:dyDescent="0.2">
      <c r="B19" s="29" t="s">
        <v>963</v>
      </c>
      <c r="C19" s="29"/>
      <c r="D19" s="29"/>
      <c r="E19" s="29"/>
      <c r="F19" s="29"/>
      <c r="G19" s="29"/>
      <c r="H19" s="29"/>
      <c r="I19" s="29"/>
      <c r="J19" s="29"/>
      <c r="K19" s="29"/>
      <c r="L19" s="29"/>
      <c r="M19" s="29"/>
      <c r="N19" s="29"/>
      <c r="O19" s="29"/>
    </row>
    <row r="22" spans="2:15" x14ac:dyDescent="0.2">
      <c r="G22" s="4" t="s">
        <v>967</v>
      </c>
    </row>
    <row r="25" spans="2:15" x14ac:dyDescent="0.2">
      <c r="F25" s="30" t="s">
        <v>968</v>
      </c>
      <c r="G25" s="31"/>
      <c r="H25" s="31"/>
      <c r="I25" s="31"/>
      <c r="J25" s="31"/>
      <c r="K25" s="32"/>
    </row>
    <row r="26" spans="2:15" ht="88.5" customHeight="1" x14ac:dyDescent="0.2">
      <c r="F26" s="33"/>
      <c r="G26" s="34"/>
      <c r="H26" s="34"/>
      <c r="I26" s="34"/>
      <c r="J26" s="34"/>
      <c r="K26" s="35"/>
    </row>
    <row r="27" spans="2:15" ht="15" x14ac:dyDescent="0.2">
      <c r="F27" s="36" t="s">
        <v>969</v>
      </c>
      <c r="G27" s="37"/>
      <c r="H27" s="37"/>
      <c r="I27" s="37"/>
      <c r="J27" s="37"/>
      <c r="K27" s="38"/>
    </row>
  </sheetData>
  <mergeCells count="7">
    <mergeCell ref="B19:O19"/>
    <mergeCell ref="F25:K26"/>
    <mergeCell ref="F27:K27"/>
    <mergeCell ref="B6:O6"/>
    <mergeCell ref="C2:N2"/>
    <mergeCell ref="C4:N4"/>
    <mergeCell ref="B7:O7"/>
  </mergeCells>
  <hyperlinks>
    <hyperlink ref="F27:K27" r:id="rId1" display="View Interim Report B and the Summary Report"/>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9"/>
  <sheetViews>
    <sheetView showGridLines="0" zoomScale="80" zoomScaleNormal="80" workbookViewId="0">
      <pane ySplit="1" topLeftCell="A2" activePane="bottomLeft" state="frozen"/>
      <selection pane="bottomLeft"/>
    </sheetView>
  </sheetViews>
  <sheetFormatPr defaultRowHeight="15" x14ac:dyDescent="0.25"/>
  <cols>
    <col min="1" max="1" width="40.7109375" customWidth="1"/>
    <col min="2" max="2" width="14.140625" customWidth="1"/>
    <col min="3" max="3" width="9.5703125" customWidth="1"/>
    <col min="6" max="6" width="11.42578125" customWidth="1"/>
    <col min="7" max="7" width="26.28515625" customWidth="1"/>
    <col min="8" max="8" width="27.5703125" customWidth="1"/>
    <col min="9" max="9" width="11.85546875" customWidth="1"/>
    <col min="10" max="10" width="15.42578125" customWidth="1"/>
    <col min="11" max="11" width="77.140625" customWidth="1"/>
    <col min="12" max="12" width="40.85546875" customWidth="1"/>
    <col min="13" max="13" width="29.5703125" customWidth="1"/>
  </cols>
  <sheetData>
    <row r="1" spans="1:13" ht="15" customHeight="1" x14ac:dyDescent="0.25">
      <c r="A1" s="19" t="s">
        <v>3</v>
      </c>
      <c r="B1" s="19" t="s">
        <v>371</v>
      </c>
      <c r="C1" s="19" t="s">
        <v>508</v>
      </c>
      <c r="D1" s="27" t="s">
        <v>0</v>
      </c>
      <c r="E1" s="19" t="s">
        <v>1</v>
      </c>
      <c r="F1" s="19" t="s">
        <v>4</v>
      </c>
      <c r="G1" s="27" t="s">
        <v>65</v>
      </c>
      <c r="H1" s="19" t="s">
        <v>11</v>
      </c>
      <c r="I1" s="28" t="s">
        <v>12</v>
      </c>
      <c r="J1" s="19" t="s">
        <v>970</v>
      </c>
      <c r="K1" s="19" t="s">
        <v>377</v>
      </c>
      <c r="L1" s="20" t="s">
        <v>217</v>
      </c>
      <c r="M1" s="20" t="s">
        <v>283</v>
      </c>
    </row>
    <row r="2" spans="1:13" ht="15" customHeight="1" x14ac:dyDescent="0.25">
      <c r="A2" s="8" t="s">
        <v>6</v>
      </c>
      <c r="B2" s="8" t="s">
        <v>372</v>
      </c>
      <c r="C2" s="8" t="s">
        <v>72</v>
      </c>
      <c r="D2" s="9" t="s">
        <v>72</v>
      </c>
      <c r="E2" s="8" t="s">
        <v>72</v>
      </c>
      <c r="F2" s="8" t="s">
        <v>72</v>
      </c>
      <c r="G2" s="9" t="s">
        <v>7</v>
      </c>
      <c r="H2" s="8" t="s">
        <v>72</v>
      </c>
      <c r="I2" s="10">
        <v>5568</v>
      </c>
      <c r="J2" s="8">
        <f>I2</f>
        <v>5568</v>
      </c>
      <c r="K2" s="8" t="s">
        <v>375</v>
      </c>
      <c r="L2" s="11" t="s">
        <v>273</v>
      </c>
      <c r="M2" s="11" t="s">
        <v>273</v>
      </c>
    </row>
    <row r="3" spans="1:13" ht="15" customHeight="1" x14ac:dyDescent="0.25">
      <c r="A3" s="8" t="s">
        <v>6</v>
      </c>
      <c r="B3" s="8" t="s">
        <v>372</v>
      </c>
      <c r="C3" s="8" t="s">
        <v>72</v>
      </c>
      <c r="D3" s="9" t="s">
        <v>72</v>
      </c>
      <c r="E3" s="8" t="s">
        <v>72</v>
      </c>
      <c r="F3" s="8" t="s">
        <v>72</v>
      </c>
      <c r="G3" s="9" t="s">
        <v>8</v>
      </c>
      <c r="H3" s="8" t="s">
        <v>72</v>
      </c>
      <c r="I3" s="10">
        <v>64171</v>
      </c>
      <c r="J3" s="10">
        <f>I3+J2</f>
        <v>69739</v>
      </c>
      <c r="K3" s="8" t="s">
        <v>376</v>
      </c>
      <c r="L3" s="11" t="s">
        <v>273</v>
      </c>
      <c r="M3" s="11" t="s">
        <v>273</v>
      </c>
    </row>
    <row r="4" spans="1:13" ht="15" customHeight="1" x14ac:dyDescent="0.25">
      <c r="A4" s="8" t="s">
        <v>6</v>
      </c>
      <c r="B4" s="8" t="s">
        <v>372</v>
      </c>
      <c r="C4" s="8" t="s">
        <v>494</v>
      </c>
      <c r="D4" s="9" t="s">
        <v>72</v>
      </c>
      <c r="E4" s="8" t="s">
        <v>72</v>
      </c>
      <c r="F4" s="8" t="s">
        <v>72</v>
      </c>
      <c r="G4" s="9" t="s">
        <v>72</v>
      </c>
      <c r="H4" s="8" t="s">
        <v>72</v>
      </c>
      <c r="I4" s="10">
        <v>1545</v>
      </c>
      <c r="J4" s="10">
        <f t="shared" ref="J4:J67" si="0">I4+J3</f>
        <v>71284</v>
      </c>
      <c r="K4" s="8" t="s">
        <v>376</v>
      </c>
      <c r="L4" s="11" t="s">
        <v>273</v>
      </c>
      <c r="M4" s="11" t="s">
        <v>273</v>
      </c>
    </row>
    <row r="5" spans="1:13" ht="15" customHeight="1" x14ac:dyDescent="0.25">
      <c r="A5" s="8" t="s">
        <v>34</v>
      </c>
      <c r="B5" s="8" t="s">
        <v>181</v>
      </c>
      <c r="C5" s="8" t="s">
        <v>495</v>
      </c>
      <c r="D5" s="9" t="s">
        <v>358</v>
      </c>
      <c r="E5" s="8" t="s">
        <v>412</v>
      </c>
      <c r="F5" s="8" t="s">
        <v>72</v>
      </c>
      <c r="G5" s="9" t="s">
        <v>35</v>
      </c>
      <c r="H5" s="8" t="s">
        <v>72</v>
      </c>
      <c r="I5" s="10">
        <v>610</v>
      </c>
      <c r="J5" s="10">
        <f t="shared" si="0"/>
        <v>71894</v>
      </c>
      <c r="K5" s="8" t="s">
        <v>380</v>
      </c>
      <c r="L5" s="11" t="s">
        <v>273</v>
      </c>
      <c r="M5" s="11" t="s">
        <v>273</v>
      </c>
    </row>
    <row r="6" spans="1:13" ht="15" customHeight="1" x14ac:dyDescent="0.25">
      <c r="A6" s="8" t="s">
        <v>34</v>
      </c>
      <c r="B6" s="8" t="s">
        <v>181</v>
      </c>
      <c r="C6" s="8" t="s">
        <v>495</v>
      </c>
      <c r="D6" s="9" t="s">
        <v>358</v>
      </c>
      <c r="E6" s="8" t="s">
        <v>402</v>
      </c>
      <c r="F6" s="8" t="s">
        <v>72</v>
      </c>
      <c r="G6" s="9" t="s">
        <v>36</v>
      </c>
      <c r="H6" s="8" t="s">
        <v>72</v>
      </c>
      <c r="I6" s="10">
        <v>631</v>
      </c>
      <c r="J6" s="10">
        <f t="shared" si="0"/>
        <v>72525</v>
      </c>
      <c r="K6" s="8" t="s">
        <v>381</v>
      </c>
      <c r="L6" s="11" t="s">
        <v>273</v>
      </c>
      <c r="M6" s="11" t="s">
        <v>273</v>
      </c>
    </row>
    <row r="7" spans="1:13" ht="15" customHeight="1" x14ac:dyDescent="0.25">
      <c r="A7" s="8" t="s">
        <v>34</v>
      </c>
      <c r="B7" s="8" t="s">
        <v>181</v>
      </c>
      <c r="C7" s="8" t="s">
        <v>495</v>
      </c>
      <c r="D7" s="9" t="s">
        <v>404</v>
      </c>
      <c r="E7" s="8" t="s">
        <v>72</v>
      </c>
      <c r="F7" s="8" t="s">
        <v>72</v>
      </c>
      <c r="G7" s="9" t="s">
        <v>378</v>
      </c>
      <c r="H7" s="8" t="s">
        <v>72</v>
      </c>
      <c r="I7" s="10">
        <v>6078</v>
      </c>
      <c r="J7" s="10">
        <f t="shared" si="0"/>
        <v>78603</v>
      </c>
      <c r="K7" s="8" t="s">
        <v>379</v>
      </c>
      <c r="L7" s="11" t="s">
        <v>273</v>
      </c>
      <c r="M7" s="11" t="s">
        <v>273</v>
      </c>
    </row>
    <row r="8" spans="1:13" ht="15" customHeight="1" x14ac:dyDescent="0.25">
      <c r="A8" s="8" t="s">
        <v>37</v>
      </c>
      <c r="B8" s="8" t="s">
        <v>373</v>
      </c>
      <c r="C8" s="8" t="s">
        <v>509</v>
      </c>
      <c r="D8" s="9" t="s">
        <v>286</v>
      </c>
      <c r="E8" s="8" t="s">
        <v>72</v>
      </c>
      <c r="F8" s="8" t="s">
        <v>72</v>
      </c>
      <c r="G8" s="9" t="s">
        <v>96</v>
      </c>
      <c r="H8" s="8" t="s">
        <v>95</v>
      </c>
      <c r="I8" s="10">
        <v>36</v>
      </c>
      <c r="J8" s="10">
        <f t="shared" si="0"/>
        <v>78639</v>
      </c>
      <c r="K8" s="8" t="s">
        <v>97</v>
      </c>
      <c r="L8" s="11" t="s">
        <v>273</v>
      </c>
      <c r="M8" s="11" t="s">
        <v>273</v>
      </c>
    </row>
    <row r="9" spans="1:13" ht="15" customHeight="1" x14ac:dyDescent="0.25">
      <c r="A9" s="8" t="s">
        <v>37</v>
      </c>
      <c r="B9" s="8" t="s">
        <v>373</v>
      </c>
      <c r="C9" s="8" t="s">
        <v>509</v>
      </c>
      <c r="D9" s="9" t="s">
        <v>286</v>
      </c>
      <c r="E9" s="8" t="s">
        <v>72</v>
      </c>
      <c r="F9" s="8" t="s">
        <v>72</v>
      </c>
      <c r="G9" s="9" t="s">
        <v>100</v>
      </c>
      <c r="H9" s="8" t="s">
        <v>95</v>
      </c>
      <c r="I9" s="10">
        <v>48</v>
      </c>
      <c r="J9" s="10">
        <f t="shared" si="0"/>
        <v>78687</v>
      </c>
      <c r="K9" s="8" t="s">
        <v>101</v>
      </c>
      <c r="L9" s="11" t="s">
        <v>273</v>
      </c>
      <c r="M9" s="11" t="s">
        <v>273</v>
      </c>
    </row>
    <row r="10" spans="1:13" ht="15" customHeight="1" x14ac:dyDescent="0.25">
      <c r="A10" s="8" t="s">
        <v>37</v>
      </c>
      <c r="B10" s="8" t="s">
        <v>373</v>
      </c>
      <c r="C10" s="8" t="s">
        <v>509</v>
      </c>
      <c r="D10" s="9" t="s">
        <v>286</v>
      </c>
      <c r="E10" s="8" t="s">
        <v>72</v>
      </c>
      <c r="F10" s="8" t="s">
        <v>72</v>
      </c>
      <c r="G10" s="9" t="s">
        <v>102</v>
      </c>
      <c r="H10" s="8" t="s">
        <v>103</v>
      </c>
      <c r="I10" s="10">
        <v>157</v>
      </c>
      <c r="J10" s="10">
        <f t="shared" si="0"/>
        <v>78844</v>
      </c>
      <c r="K10" s="8" t="s">
        <v>382</v>
      </c>
      <c r="L10" s="11" t="s">
        <v>273</v>
      </c>
      <c r="M10" s="11" t="s">
        <v>273</v>
      </c>
    </row>
    <row r="11" spans="1:13" ht="15" customHeight="1" x14ac:dyDescent="0.25">
      <c r="A11" s="8" t="s">
        <v>37</v>
      </c>
      <c r="B11" s="8" t="s">
        <v>373</v>
      </c>
      <c r="C11" s="8" t="s">
        <v>509</v>
      </c>
      <c r="D11" s="9" t="s">
        <v>286</v>
      </c>
      <c r="E11" s="8" t="s">
        <v>72</v>
      </c>
      <c r="F11" s="8" t="s">
        <v>72</v>
      </c>
      <c r="G11" s="9" t="s">
        <v>104</v>
      </c>
      <c r="H11" s="8" t="s">
        <v>105</v>
      </c>
      <c r="I11" s="10">
        <v>8</v>
      </c>
      <c r="J11" s="10">
        <f t="shared" si="0"/>
        <v>78852</v>
      </c>
      <c r="K11" s="8" t="s">
        <v>106</v>
      </c>
      <c r="L11" s="11" t="s">
        <v>273</v>
      </c>
      <c r="M11" s="11" t="s">
        <v>273</v>
      </c>
    </row>
    <row r="12" spans="1:13" ht="15" customHeight="1" x14ac:dyDescent="0.25">
      <c r="A12" s="8" t="s">
        <v>37</v>
      </c>
      <c r="B12" s="8" t="s">
        <v>373</v>
      </c>
      <c r="C12" s="8" t="s">
        <v>510</v>
      </c>
      <c r="D12" s="9" t="s">
        <v>405</v>
      </c>
      <c r="E12" s="8" t="s">
        <v>72</v>
      </c>
      <c r="F12" s="8" t="s">
        <v>72</v>
      </c>
      <c r="G12" s="9" t="s">
        <v>107</v>
      </c>
      <c r="H12" s="8" t="s">
        <v>108</v>
      </c>
      <c r="I12" s="10">
        <v>207</v>
      </c>
      <c r="J12" s="10">
        <f t="shared" si="0"/>
        <v>79059</v>
      </c>
      <c r="K12" s="8" t="s">
        <v>109</v>
      </c>
      <c r="L12" s="11" t="s">
        <v>273</v>
      </c>
      <c r="M12" s="11" t="s">
        <v>273</v>
      </c>
    </row>
    <row r="13" spans="1:13" ht="15" customHeight="1" x14ac:dyDescent="0.25">
      <c r="A13" s="8" t="s">
        <v>37</v>
      </c>
      <c r="B13" s="8" t="s">
        <v>373</v>
      </c>
      <c r="C13" s="8" t="s">
        <v>510</v>
      </c>
      <c r="D13" s="9" t="s">
        <v>405</v>
      </c>
      <c r="E13" s="8" t="s">
        <v>72</v>
      </c>
      <c r="F13" s="8" t="s">
        <v>72</v>
      </c>
      <c r="G13" s="9" t="s">
        <v>98</v>
      </c>
      <c r="H13" s="8" t="s">
        <v>110</v>
      </c>
      <c r="I13" s="10">
        <v>45</v>
      </c>
      <c r="J13" s="10">
        <f t="shared" si="0"/>
        <v>79104</v>
      </c>
      <c r="K13" s="8" t="s">
        <v>99</v>
      </c>
      <c r="L13" s="11" t="s">
        <v>273</v>
      </c>
      <c r="M13" s="11" t="s">
        <v>273</v>
      </c>
    </row>
    <row r="14" spans="1:13" ht="15" customHeight="1" x14ac:dyDescent="0.25">
      <c r="A14" s="8" t="s">
        <v>37</v>
      </c>
      <c r="B14" s="8" t="s">
        <v>373</v>
      </c>
      <c r="C14" s="8" t="s">
        <v>510</v>
      </c>
      <c r="D14" s="9" t="s">
        <v>405</v>
      </c>
      <c r="E14" s="8" t="s">
        <v>72</v>
      </c>
      <c r="F14" s="8" t="s">
        <v>72</v>
      </c>
      <c r="G14" s="9" t="s">
        <v>111</v>
      </c>
      <c r="H14" s="8" t="s">
        <v>112</v>
      </c>
      <c r="I14" s="10">
        <v>47</v>
      </c>
      <c r="J14" s="10">
        <f t="shared" si="0"/>
        <v>79151</v>
      </c>
      <c r="K14" s="8" t="s">
        <v>113</v>
      </c>
      <c r="L14" s="11" t="s">
        <v>273</v>
      </c>
      <c r="M14" s="11" t="s">
        <v>273</v>
      </c>
    </row>
    <row r="15" spans="1:13" ht="15" customHeight="1" x14ac:dyDescent="0.25">
      <c r="A15" s="8" t="s">
        <v>37</v>
      </c>
      <c r="B15" s="8" t="s">
        <v>373</v>
      </c>
      <c r="C15" s="8" t="s">
        <v>436</v>
      </c>
      <c r="D15" s="9" t="s">
        <v>406</v>
      </c>
      <c r="E15" s="8" t="s">
        <v>72</v>
      </c>
      <c r="F15" s="8" t="s">
        <v>72</v>
      </c>
      <c r="G15" s="9" t="s">
        <v>116</v>
      </c>
      <c r="H15" s="8" t="s">
        <v>118</v>
      </c>
      <c r="I15" s="10">
        <v>47</v>
      </c>
      <c r="J15" s="10">
        <f t="shared" si="0"/>
        <v>79198</v>
      </c>
      <c r="K15" s="8" t="s">
        <v>117</v>
      </c>
      <c r="L15" s="11" t="s">
        <v>273</v>
      </c>
      <c r="M15" s="11" t="s">
        <v>273</v>
      </c>
    </row>
    <row r="16" spans="1:13" ht="15" customHeight="1" x14ac:dyDescent="0.25">
      <c r="A16" s="8" t="s">
        <v>37</v>
      </c>
      <c r="B16" s="8" t="s">
        <v>373</v>
      </c>
      <c r="C16" s="8" t="s">
        <v>446</v>
      </c>
      <c r="D16" s="9" t="s">
        <v>407</v>
      </c>
      <c r="E16" s="8" t="s">
        <v>72</v>
      </c>
      <c r="F16" s="8" t="s">
        <v>72</v>
      </c>
      <c r="G16" s="9" t="s">
        <v>120</v>
      </c>
      <c r="H16" s="8" t="s">
        <v>119</v>
      </c>
      <c r="I16" s="10">
        <v>30</v>
      </c>
      <c r="J16" s="10">
        <f t="shared" si="0"/>
        <v>79228</v>
      </c>
      <c r="K16" s="8" t="s">
        <v>383</v>
      </c>
      <c r="L16" s="11" t="s">
        <v>273</v>
      </c>
      <c r="M16" s="11" t="s">
        <v>273</v>
      </c>
    </row>
    <row r="17" spans="1:13" ht="15" customHeight="1" x14ac:dyDescent="0.25">
      <c r="A17" s="8" t="s">
        <v>37</v>
      </c>
      <c r="B17" s="8" t="s">
        <v>373</v>
      </c>
      <c r="C17" s="8" t="s">
        <v>446</v>
      </c>
      <c r="D17" s="9" t="s">
        <v>408</v>
      </c>
      <c r="E17" s="8" t="s">
        <v>72</v>
      </c>
      <c r="F17" s="8" t="s">
        <v>72</v>
      </c>
      <c r="G17" s="9" t="s">
        <v>122</v>
      </c>
      <c r="H17" s="8" t="s">
        <v>121</v>
      </c>
      <c r="I17" s="10">
        <v>184</v>
      </c>
      <c r="J17" s="10">
        <f t="shared" si="0"/>
        <v>79412</v>
      </c>
      <c r="K17" s="8" t="s">
        <v>123</v>
      </c>
      <c r="L17" s="11" t="s">
        <v>273</v>
      </c>
      <c r="M17" s="11" t="s">
        <v>273</v>
      </c>
    </row>
    <row r="18" spans="1:13" ht="15" customHeight="1" x14ac:dyDescent="0.25">
      <c r="A18" s="8" t="s">
        <v>37</v>
      </c>
      <c r="B18" s="8" t="s">
        <v>373</v>
      </c>
      <c r="C18" s="8" t="s">
        <v>449</v>
      </c>
      <c r="D18" s="9" t="s">
        <v>409</v>
      </c>
      <c r="E18" s="8" t="s">
        <v>72</v>
      </c>
      <c r="F18" s="8" t="s">
        <v>72</v>
      </c>
      <c r="G18" s="9" t="s">
        <v>328</v>
      </c>
      <c r="H18" s="8" t="s">
        <v>384</v>
      </c>
      <c r="I18" s="10">
        <v>13</v>
      </c>
      <c r="J18" s="10">
        <f t="shared" si="0"/>
        <v>79425</v>
      </c>
      <c r="K18" s="8" t="s">
        <v>389</v>
      </c>
      <c r="L18" s="11" t="s">
        <v>273</v>
      </c>
      <c r="M18" s="11" t="s">
        <v>273</v>
      </c>
    </row>
    <row r="19" spans="1:13" ht="15" customHeight="1" x14ac:dyDescent="0.25">
      <c r="A19" s="8" t="s">
        <v>37</v>
      </c>
      <c r="B19" s="8" t="s">
        <v>373</v>
      </c>
      <c r="C19" s="8" t="s">
        <v>449</v>
      </c>
      <c r="D19" s="9" t="s">
        <v>409</v>
      </c>
      <c r="E19" s="8" t="s">
        <v>72</v>
      </c>
      <c r="F19" s="8" t="s">
        <v>72</v>
      </c>
      <c r="G19" s="9" t="s">
        <v>330</v>
      </c>
      <c r="H19" s="8" t="s">
        <v>384</v>
      </c>
      <c r="I19" s="10">
        <v>70</v>
      </c>
      <c r="J19" s="10">
        <f t="shared" si="0"/>
        <v>79495</v>
      </c>
      <c r="K19" s="8" t="s">
        <v>390</v>
      </c>
      <c r="L19" s="11" t="s">
        <v>273</v>
      </c>
      <c r="M19" s="11" t="s">
        <v>273</v>
      </c>
    </row>
    <row r="20" spans="1:13" ht="15" customHeight="1" x14ac:dyDescent="0.25">
      <c r="A20" s="8" t="s">
        <v>37</v>
      </c>
      <c r="B20" s="8" t="s">
        <v>373</v>
      </c>
      <c r="C20" s="8" t="s">
        <v>449</v>
      </c>
      <c r="D20" s="9" t="s">
        <v>409</v>
      </c>
      <c r="E20" s="8" t="s">
        <v>72</v>
      </c>
      <c r="F20" s="8" t="s">
        <v>72</v>
      </c>
      <c r="G20" s="9" t="s">
        <v>329</v>
      </c>
      <c r="H20" s="8" t="s">
        <v>384</v>
      </c>
      <c r="I20" s="10">
        <v>51</v>
      </c>
      <c r="J20" s="10">
        <f t="shared" si="0"/>
        <v>79546</v>
      </c>
      <c r="K20" s="8" t="s">
        <v>351</v>
      </c>
      <c r="L20" s="11" t="s">
        <v>273</v>
      </c>
      <c r="M20" s="11" t="s">
        <v>273</v>
      </c>
    </row>
    <row r="21" spans="1:13" ht="15" customHeight="1" x14ac:dyDescent="0.25">
      <c r="A21" s="8" t="s">
        <v>37</v>
      </c>
      <c r="B21" s="8" t="s">
        <v>373</v>
      </c>
      <c r="C21" s="8" t="s">
        <v>449</v>
      </c>
      <c r="D21" s="9" t="s">
        <v>409</v>
      </c>
      <c r="E21" s="8" t="s">
        <v>72</v>
      </c>
      <c r="F21" s="8" t="s">
        <v>72</v>
      </c>
      <c r="G21" s="9" t="s">
        <v>331</v>
      </c>
      <c r="H21" s="8" t="s">
        <v>384</v>
      </c>
      <c r="I21" s="10">
        <v>17</v>
      </c>
      <c r="J21" s="10">
        <f t="shared" si="0"/>
        <v>79563</v>
      </c>
      <c r="K21" s="8" t="s">
        <v>391</v>
      </c>
      <c r="L21" s="11" t="s">
        <v>273</v>
      </c>
      <c r="M21" s="11" t="s">
        <v>273</v>
      </c>
    </row>
    <row r="22" spans="1:13" ht="15" customHeight="1" x14ac:dyDescent="0.25">
      <c r="A22" s="8" t="s">
        <v>37</v>
      </c>
      <c r="B22" s="8" t="s">
        <v>373</v>
      </c>
      <c r="C22" s="8" t="s">
        <v>449</v>
      </c>
      <c r="D22" s="9" t="s">
        <v>409</v>
      </c>
      <c r="E22" s="8" t="s">
        <v>72</v>
      </c>
      <c r="F22" s="8" t="s">
        <v>72</v>
      </c>
      <c r="G22" s="9" t="s">
        <v>385</v>
      </c>
      <c r="H22" s="8" t="s">
        <v>386</v>
      </c>
      <c r="I22" s="10">
        <v>6</v>
      </c>
      <c r="J22" s="10">
        <f t="shared" si="0"/>
        <v>79569</v>
      </c>
      <c r="K22" s="11" t="s">
        <v>332</v>
      </c>
      <c r="L22" s="11" t="s">
        <v>273</v>
      </c>
      <c r="M22" s="12" t="s">
        <v>218</v>
      </c>
    </row>
    <row r="23" spans="1:13" ht="15" customHeight="1" x14ac:dyDescent="0.25">
      <c r="A23" s="8" t="s">
        <v>37</v>
      </c>
      <c r="B23" s="8" t="s">
        <v>373</v>
      </c>
      <c r="C23" s="8" t="s">
        <v>449</v>
      </c>
      <c r="D23" s="9" t="s">
        <v>409</v>
      </c>
      <c r="E23" s="8" t="s">
        <v>72</v>
      </c>
      <c r="F23" s="8" t="s">
        <v>72</v>
      </c>
      <c r="G23" s="9" t="s">
        <v>333</v>
      </c>
      <c r="H23" s="8" t="s">
        <v>387</v>
      </c>
      <c r="I23" s="10">
        <v>51</v>
      </c>
      <c r="J23" s="10">
        <f t="shared" si="0"/>
        <v>79620</v>
      </c>
      <c r="K23" s="8" t="s">
        <v>393</v>
      </c>
      <c r="L23" s="11" t="s">
        <v>273</v>
      </c>
      <c r="M23" s="11" t="s">
        <v>273</v>
      </c>
    </row>
    <row r="24" spans="1:13" ht="15" customHeight="1" x14ac:dyDescent="0.25">
      <c r="A24" s="8" t="s">
        <v>37</v>
      </c>
      <c r="B24" s="8" t="s">
        <v>373</v>
      </c>
      <c r="C24" s="8" t="s">
        <v>449</v>
      </c>
      <c r="D24" s="9" t="s">
        <v>410</v>
      </c>
      <c r="E24" s="8" t="s">
        <v>396</v>
      </c>
      <c r="F24" s="8" t="s">
        <v>72</v>
      </c>
      <c r="G24" s="11" t="s">
        <v>342</v>
      </c>
      <c r="H24" s="11" t="s">
        <v>341</v>
      </c>
      <c r="I24" s="10">
        <v>41</v>
      </c>
      <c r="J24" s="10">
        <f t="shared" si="0"/>
        <v>79661</v>
      </c>
      <c r="K24" s="8" t="s">
        <v>337</v>
      </c>
      <c r="L24" s="11" t="s">
        <v>273</v>
      </c>
      <c r="M24" s="11" t="s">
        <v>273</v>
      </c>
    </row>
    <row r="25" spans="1:13" ht="15" customHeight="1" x14ac:dyDescent="0.25">
      <c r="A25" s="8" t="s">
        <v>37</v>
      </c>
      <c r="B25" s="8" t="s">
        <v>373</v>
      </c>
      <c r="C25" s="8" t="s">
        <v>449</v>
      </c>
      <c r="D25" s="9" t="s">
        <v>410</v>
      </c>
      <c r="E25" s="8" t="s">
        <v>396</v>
      </c>
      <c r="F25" s="8" t="s">
        <v>72</v>
      </c>
      <c r="G25" s="11" t="s">
        <v>343</v>
      </c>
      <c r="H25" s="11" t="s">
        <v>341</v>
      </c>
      <c r="I25" s="10">
        <v>41</v>
      </c>
      <c r="J25" s="10">
        <f t="shared" si="0"/>
        <v>79702</v>
      </c>
      <c r="K25" s="8" t="s">
        <v>337</v>
      </c>
      <c r="L25" s="11" t="s">
        <v>273</v>
      </c>
      <c r="M25" s="11" t="s">
        <v>273</v>
      </c>
    </row>
    <row r="26" spans="1:13" ht="15" customHeight="1" x14ac:dyDescent="0.25">
      <c r="A26" s="8" t="s">
        <v>37</v>
      </c>
      <c r="B26" s="8" t="s">
        <v>373</v>
      </c>
      <c r="C26" s="8" t="s">
        <v>449</v>
      </c>
      <c r="D26" s="9" t="s">
        <v>410</v>
      </c>
      <c r="E26" s="8" t="s">
        <v>396</v>
      </c>
      <c r="F26" s="8" t="s">
        <v>72</v>
      </c>
      <c r="G26" s="11" t="s">
        <v>344</v>
      </c>
      <c r="H26" s="11" t="s">
        <v>341</v>
      </c>
      <c r="I26" s="10">
        <v>41</v>
      </c>
      <c r="J26" s="10">
        <f t="shared" si="0"/>
        <v>79743</v>
      </c>
      <c r="K26" s="8" t="s">
        <v>337</v>
      </c>
      <c r="L26" s="11" t="s">
        <v>273</v>
      </c>
      <c r="M26" s="11" t="s">
        <v>273</v>
      </c>
    </row>
    <row r="27" spans="1:13" ht="15" customHeight="1" x14ac:dyDescent="0.25">
      <c r="A27" s="8" t="s">
        <v>37</v>
      </c>
      <c r="B27" s="8" t="s">
        <v>373</v>
      </c>
      <c r="C27" s="8" t="s">
        <v>449</v>
      </c>
      <c r="D27" s="9" t="s">
        <v>411</v>
      </c>
      <c r="E27" s="8" t="s">
        <v>397</v>
      </c>
      <c r="F27" s="8" t="s">
        <v>398</v>
      </c>
      <c r="G27" s="9" t="s">
        <v>257</v>
      </c>
      <c r="H27" s="8" t="s">
        <v>256</v>
      </c>
      <c r="I27" s="10">
        <v>232</v>
      </c>
      <c r="J27" s="10">
        <f t="shared" si="0"/>
        <v>79975</v>
      </c>
      <c r="K27" s="8" t="s">
        <v>291</v>
      </c>
      <c r="L27" s="11" t="s">
        <v>273</v>
      </c>
      <c r="M27" s="11" t="s">
        <v>273</v>
      </c>
    </row>
    <row r="28" spans="1:13" ht="15" customHeight="1" x14ac:dyDescent="0.25">
      <c r="A28" s="8" t="s">
        <v>37</v>
      </c>
      <c r="B28" s="8" t="s">
        <v>373</v>
      </c>
      <c r="C28" s="8" t="s">
        <v>449</v>
      </c>
      <c r="D28" s="9" t="s">
        <v>411</v>
      </c>
      <c r="E28" s="8" t="s">
        <v>399</v>
      </c>
      <c r="F28" s="8" t="s">
        <v>72</v>
      </c>
      <c r="G28" s="11" t="s">
        <v>345</v>
      </c>
      <c r="H28" s="11" t="s">
        <v>346</v>
      </c>
      <c r="I28" s="10">
        <v>44</v>
      </c>
      <c r="J28" s="10">
        <f t="shared" si="0"/>
        <v>80019</v>
      </c>
      <c r="K28" s="8" t="s">
        <v>337</v>
      </c>
      <c r="L28" s="11" t="s">
        <v>273</v>
      </c>
      <c r="M28" s="11" t="s">
        <v>273</v>
      </c>
    </row>
    <row r="29" spans="1:13" ht="15" customHeight="1" x14ac:dyDescent="0.25">
      <c r="A29" s="8" t="s">
        <v>37</v>
      </c>
      <c r="B29" s="8" t="s">
        <v>373</v>
      </c>
      <c r="C29" s="8" t="s">
        <v>449</v>
      </c>
      <c r="D29" s="9" t="s">
        <v>411</v>
      </c>
      <c r="E29" s="8" t="s">
        <v>399</v>
      </c>
      <c r="F29" s="8" t="s">
        <v>72</v>
      </c>
      <c r="G29" s="11" t="s">
        <v>517</v>
      </c>
      <c r="H29" s="11" t="s">
        <v>522</v>
      </c>
      <c r="I29" s="10">
        <v>66</v>
      </c>
      <c r="J29" s="10">
        <f t="shared" si="0"/>
        <v>80085</v>
      </c>
      <c r="K29" s="8" t="s">
        <v>518</v>
      </c>
      <c r="L29" s="11" t="s">
        <v>273</v>
      </c>
      <c r="M29" s="11" t="s">
        <v>273</v>
      </c>
    </row>
    <row r="30" spans="1:13" ht="15" customHeight="1" x14ac:dyDescent="0.25">
      <c r="A30" s="8" t="s">
        <v>37</v>
      </c>
      <c r="B30" s="8" t="s">
        <v>373</v>
      </c>
      <c r="C30" s="8" t="s">
        <v>449</v>
      </c>
      <c r="D30" s="9" t="s">
        <v>411</v>
      </c>
      <c r="E30" s="8" t="s">
        <v>399</v>
      </c>
      <c r="F30" s="8" t="s">
        <v>72</v>
      </c>
      <c r="G30" s="11" t="s">
        <v>519</v>
      </c>
      <c r="H30" s="11" t="s">
        <v>520</v>
      </c>
      <c r="I30" s="10">
        <v>193</v>
      </c>
      <c r="J30" s="10">
        <f t="shared" si="0"/>
        <v>80278</v>
      </c>
      <c r="K30" s="8" t="s">
        <v>521</v>
      </c>
      <c r="L30" s="11" t="s">
        <v>273</v>
      </c>
      <c r="M30" s="11" t="s">
        <v>273</v>
      </c>
    </row>
    <row r="31" spans="1:13" ht="15" customHeight="1" x14ac:dyDescent="0.25">
      <c r="A31" s="8" t="s">
        <v>37</v>
      </c>
      <c r="B31" s="8" t="s">
        <v>373</v>
      </c>
      <c r="C31" s="8" t="s">
        <v>449</v>
      </c>
      <c r="D31" s="9" t="s">
        <v>411</v>
      </c>
      <c r="E31" s="8" t="s">
        <v>400</v>
      </c>
      <c r="F31" s="8" t="s">
        <v>72</v>
      </c>
      <c r="G31" s="9" t="s">
        <v>334</v>
      </c>
      <c r="H31" s="8" t="s">
        <v>388</v>
      </c>
      <c r="I31" s="10">
        <v>206</v>
      </c>
      <c r="J31" s="10">
        <f t="shared" si="0"/>
        <v>80484</v>
      </c>
      <c r="K31" s="8" t="s">
        <v>392</v>
      </c>
      <c r="L31" s="11" t="s">
        <v>273</v>
      </c>
      <c r="M31" s="12" t="s">
        <v>218</v>
      </c>
    </row>
    <row r="32" spans="1:13" ht="15" customHeight="1" x14ac:dyDescent="0.25">
      <c r="A32" s="8" t="s">
        <v>37</v>
      </c>
      <c r="B32" s="8" t="s">
        <v>373</v>
      </c>
      <c r="C32" s="8" t="s">
        <v>449</v>
      </c>
      <c r="D32" s="9" t="s">
        <v>411</v>
      </c>
      <c r="E32" s="8" t="s">
        <v>401</v>
      </c>
      <c r="F32" s="8" t="s">
        <v>72</v>
      </c>
      <c r="G32" s="11" t="s">
        <v>336</v>
      </c>
      <c r="H32" s="11" t="s">
        <v>335</v>
      </c>
      <c r="I32" s="10">
        <v>43</v>
      </c>
      <c r="J32" s="10">
        <f t="shared" si="0"/>
        <v>80527</v>
      </c>
      <c r="K32" s="8" t="s">
        <v>337</v>
      </c>
      <c r="L32" s="11" t="s">
        <v>273</v>
      </c>
      <c r="M32" s="11" t="s">
        <v>273</v>
      </c>
    </row>
    <row r="33" spans="1:13" ht="15" customHeight="1" x14ac:dyDescent="0.25">
      <c r="A33" s="8" t="s">
        <v>37</v>
      </c>
      <c r="B33" s="8" t="s">
        <v>373</v>
      </c>
      <c r="C33" s="8" t="s">
        <v>449</v>
      </c>
      <c r="D33" s="9" t="s">
        <v>411</v>
      </c>
      <c r="E33" s="8" t="s">
        <v>401</v>
      </c>
      <c r="F33" s="8" t="s">
        <v>72</v>
      </c>
      <c r="G33" s="11" t="s">
        <v>348</v>
      </c>
      <c r="H33" s="11" t="s">
        <v>349</v>
      </c>
      <c r="I33" s="10">
        <v>228</v>
      </c>
      <c r="J33" s="10">
        <f t="shared" si="0"/>
        <v>80755</v>
      </c>
      <c r="K33" s="8" t="s">
        <v>394</v>
      </c>
      <c r="L33" s="11" t="s">
        <v>273</v>
      </c>
      <c r="M33" s="11" t="s">
        <v>273</v>
      </c>
    </row>
    <row r="34" spans="1:13" ht="15" customHeight="1" x14ac:dyDescent="0.25">
      <c r="A34" s="8" t="s">
        <v>37</v>
      </c>
      <c r="B34" s="8" t="s">
        <v>373</v>
      </c>
      <c r="C34" s="8" t="s">
        <v>449</v>
      </c>
      <c r="D34" s="9" t="s">
        <v>411</v>
      </c>
      <c r="E34" s="8" t="s">
        <v>401</v>
      </c>
      <c r="F34" s="8" t="s">
        <v>72</v>
      </c>
      <c r="G34" s="11" t="s">
        <v>339</v>
      </c>
      <c r="H34" s="11" t="s">
        <v>338</v>
      </c>
      <c r="I34" s="10">
        <v>7</v>
      </c>
      <c r="J34" s="10">
        <f t="shared" si="0"/>
        <v>80762</v>
      </c>
      <c r="K34" s="8" t="s">
        <v>395</v>
      </c>
      <c r="L34" s="11" t="s">
        <v>273</v>
      </c>
      <c r="M34" s="12" t="s">
        <v>218</v>
      </c>
    </row>
    <row r="35" spans="1:13" ht="15" customHeight="1" x14ac:dyDescent="0.25">
      <c r="A35" s="8" t="s">
        <v>37</v>
      </c>
      <c r="B35" s="8" t="s">
        <v>373</v>
      </c>
      <c r="C35" s="8" t="s">
        <v>449</v>
      </c>
      <c r="D35" s="9" t="s">
        <v>411</v>
      </c>
      <c r="E35" s="8" t="s">
        <v>401</v>
      </c>
      <c r="F35" s="8" t="s">
        <v>72</v>
      </c>
      <c r="G35" s="11" t="s">
        <v>340</v>
      </c>
      <c r="H35" s="11" t="s">
        <v>338</v>
      </c>
      <c r="I35" s="10">
        <v>7</v>
      </c>
      <c r="J35" s="10">
        <f t="shared" si="0"/>
        <v>80769</v>
      </c>
      <c r="K35" s="8" t="s">
        <v>395</v>
      </c>
      <c r="L35" s="11" t="s">
        <v>273</v>
      </c>
      <c r="M35" s="12" t="s">
        <v>218</v>
      </c>
    </row>
    <row r="36" spans="1:13" ht="15" customHeight="1" x14ac:dyDescent="0.25">
      <c r="A36" s="8" t="s">
        <v>37</v>
      </c>
      <c r="B36" s="8" t="s">
        <v>373</v>
      </c>
      <c r="C36" s="8" t="s">
        <v>449</v>
      </c>
      <c r="D36" s="9" t="s">
        <v>411</v>
      </c>
      <c r="E36" s="8" t="s">
        <v>402</v>
      </c>
      <c r="F36" s="8" t="s">
        <v>72</v>
      </c>
      <c r="G36" s="11" t="s">
        <v>350</v>
      </c>
      <c r="H36" s="11" t="s">
        <v>352</v>
      </c>
      <c r="I36" s="10">
        <v>83</v>
      </c>
      <c r="J36" s="10">
        <f t="shared" si="0"/>
        <v>80852</v>
      </c>
      <c r="K36" s="8" t="s">
        <v>351</v>
      </c>
      <c r="L36" s="11" t="s">
        <v>273</v>
      </c>
      <c r="M36" s="11" t="s">
        <v>273</v>
      </c>
    </row>
    <row r="37" spans="1:13" ht="15" customHeight="1" x14ac:dyDescent="0.25">
      <c r="A37" s="8" t="s">
        <v>37</v>
      </c>
      <c r="B37" s="8" t="s">
        <v>373</v>
      </c>
      <c r="C37" s="8" t="s">
        <v>453</v>
      </c>
      <c r="D37" s="9" t="s">
        <v>403</v>
      </c>
      <c r="E37" s="8" t="s">
        <v>72</v>
      </c>
      <c r="F37" s="8" t="s">
        <v>72</v>
      </c>
      <c r="G37" s="9" t="s">
        <v>17</v>
      </c>
      <c r="H37" s="8" t="s">
        <v>71</v>
      </c>
      <c r="I37" s="10">
        <v>101</v>
      </c>
      <c r="J37" s="10">
        <f t="shared" si="0"/>
        <v>80953</v>
      </c>
      <c r="K37" s="8" t="s">
        <v>413</v>
      </c>
      <c r="L37" s="11" t="s">
        <v>273</v>
      </c>
      <c r="M37" s="11" t="s">
        <v>273</v>
      </c>
    </row>
    <row r="38" spans="1:13" ht="15" customHeight="1" x14ac:dyDescent="0.25">
      <c r="A38" s="8" t="s">
        <v>37</v>
      </c>
      <c r="B38" s="8" t="s">
        <v>373</v>
      </c>
      <c r="C38" s="8" t="s">
        <v>453</v>
      </c>
      <c r="D38" s="9" t="s">
        <v>403</v>
      </c>
      <c r="E38" s="8" t="s">
        <v>72</v>
      </c>
      <c r="F38" s="8" t="s">
        <v>72</v>
      </c>
      <c r="G38" s="9" t="s">
        <v>17</v>
      </c>
      <c r="H38" s="8" t="s">
        <v>18</v>
      </c>
      <c r="I38" s="10">
        <v>150</v>
      </c>
      <c r="J38" s="10">
        <f t="shared" si="0"/>
        <v>81103</v>
      </c>
      <c r="K38" s="13" t="s">
        <v>1037</v>
      </c>
      <c r="L38" s="11" t="s">
        <v>273</v>
      </c>
      <c r="M38" s="11" t="s">
        <v>273</v>
      </c>
    </row>
    <row r="39" spans="1:13" ht="15" customHeight="1" x14ac:dyDescent="0.25">
      <c r="A39" s="8" t="s">
        <v>37</v>
      </c>
      <c r="B39" s="8" t="s">
        <v>373</v>
      </c>
      <c r="C39" s="8" t="s">
        <v>511</v>
      </c>
      <c r="D39" s="9" t="s">
        <v>425</v>
      </c>
      <c r="E39" s="8" t="s">
        <v>416</v>
      </c>
      <c r="F39" s="8" t="s">
        <v>459</v>
      </c>
      <c r="G39" s="9" t="s">
        <v>73</v>
      </c>
      <c r="H39" s="8" t="s">
        <v>77</v>
      </c>
      <c r="I39" s="10">
        <v>281</v>
      </c>
      <c r="J39" s="10">
        <f t="shared" si="0"/>
        <v>81384</v>
      </c>
      <c r="K39" s="8" t="s">
        <v>414</v>
      </c>
      <c r="L39" s="11" t="s">
        <v>273</v>
      </c>
      <c r="M39" s="11" t="s">
        <v>273</v>
      </c>
    </row>
    <row r="40" spans="1:13" ht="15" customHeight="1" x14ac:dyDescent="0.25">
      <c r="A40" s="8" t="s">
        <v>37</v>
      </c>
      <c r="B40" s="8" t="s">
        <v>373</v>
      </c>
      <c r="C40" s="8" t="s">
        <v>511</v>
      </c>
      <c r="D40" s="9" t="s">
        <v>425</v>
      </c>
      <c r="E40" s="8" t="s">
        <v>416</v>
      </c>
      <c r="F40" s="8" t="s">
        <v>459</v>
      </c>
      <c r="G40" s="9" t="s">
        <v>74</v>
      </c>
      <c r="H40" s="8" t="s">
        <v>78</v>
      </c>
      <c r="I40" s="10">
        <v>279</v>
      </c>
      <c r="J40" s="10">
        <f t="shared" si="0"/>
        <v>81663</v>
      </c>
      <c r="K40" s="8" t="s">
        <v>414</v>
      </c>
      <c r="L40" s="11" t="s">
        <v>273</v>
      </c>
      <c r="M40" s="11" t="s">
        <v>273</v>
      </c>
    </row>
    <row r="41" spans="1:13" ht="15" customHeight="1" x14ac:dyDescent="0.25">
      <c r="A41" s="8" t="s">
        <v>37</v>
      </c>
      <c r="B41" s="8" t="s">
        <v>373</v>
      </c>
      <c r="C41" s="8" t="s">
        <v>511</v>
      </c>
      <c r="D41" s="9" t="s">
        <v>425</v>
      </c>
      <c r="E41" s="8" t="s">
        <v>416</v>
      </c>
      <c r="F41" s="8" t="s">
        <v>459</v>
      </c>
      <c r="G41" s="9" t="s">
        <v>75</v>
      </c>
      <c r="H41" s="8" t="s">
        <v>79</v>
      </c>
      <c r="I41" s="10">
        <v>261</v>
      </c>
      <c r="J41" s="10">
        <f t="shared" si="0"/>
        <v>81924</v>
      </c>
      <c r="K41" s="8" t="s">
        <v>414</v>
      </c>
      <c r="L41" s="11" t="s">
        <v>273</v>
      </c>
      <c r="M41" s="11" t="s">
        <v>273</v>
      </c>
    </row>
    <row r="42" spans="1:13" ht="15" customHeight="1" x14ac:dyDescent="0.25">
      <c r="A42" s="8" t="s">
        <v>37</v>
      </c>
      <c r="B42" s="8" t="s">
        <v>373</v>
      </c>
      <c r="C42" s="8" t="s">
        <v>511</v>
      </c>
      <c r="D42" s="9" t="s">
        <v>425</v>
      </c>
      <c r="E42" s="8" t="s">
        <v>416</v>
      </c>
      <c r="F42" s="8" t="s">
        <v>459</v>
      </c>
      <c r="G42" s="9" t="s">
        <v>76</v>
      </c>
      <c r="H42" s="8" t="s">
        <v>80</v>
      </c>
      <c r="I42" s="10">
        <v>283</v>
      </c>
      <c r="J42" s="10">
        <f t="shared" si="0"/>
        <v>82207</v>
      </c>
      <c r="K42" s="8" t="s">
        <v>414</v>
      </c>
      <c r="L42" s="11" t="s">
        <v>273</v>
      </c>
      <c r="M42" s="11" t="s">
        <v>273</v>
      </c>
    </row>
    <row r="43" spans="1:13" ht="15" customHeight="1" x14ac:dyDescent="0.25">
      <c r="A43" s="8" t="s">
        <v>37</v>
      </c>
      <c r="B43" s="8" t="s">
        <v>373</v>
      </c>
      <c r="C43" s="8" t="s">
        <v>511</v>
      </c>
      <c r="D43" s="9" t="s">
        <v>425</v>
      </c>
      <c r="E43" s="8" t="s">
        <v>416</v>
      </c>
      <c r="F43" s="8" t="s">
        <v>460</v>
      </c>
      <c r="G43" s="9" t="s">
        <v>82</v>
      </c>
      <c r="H43" s="8" t="s">
        <v>81</v>
      </c>
      <c r="I43" s="10">
        <v>281</v>
      </c>
      <c r="J43" s="10">
        <f t="shared" si="0"/>
        <v>82488</v>
      </c>
      <c r="K43" s="8" t="s">
        <v>414</v>
      </c>
      <c r="L43" s="11" t="s">
        <v>273</v>
      </c>
      <c r="M43" s="11" t="s">
        <v>273</v>
      </c>
    </row>
    <row r="44" spans="1:13" ht="15" customHeight="1" x14ac:dyDescent="0.25">
      <c r="A44" s="8" t="s">
        <v>37</v>
      </c>
      <c r="B44" s="8" t="s">
        <v>373</v>
      </c>
      <c r="C44" s="8" t="s">
        <v>511</v>
      </c>
      <c r="D44" s="9" t="s">
        <v>425</v>
      </c>
      <c r="E44" s="8" t="s">
        <v>401</v>
      </c>
      <c r="F44" s="8" t="s">
        <v>72</v>
      </c>
      <c r="G44" s="9" t="s">
        <v>126</v>
      </c>
      <c r="H44" s="8" t="s">
        <v>125</v>
      </c>
      <c r="I44" s="10">
        <v>243</v>
      </c>
      <c r="J44" s="10">
        <f t="shared" si="0"/>
        <v>82731</v>
      </c>
      <c r="K44" s="8" t="s">
        <v>415</v>
      </c>
      <c r="L44" s="11" t="s">
        <v>273</v>
      </c>
      <c r="M44" s="11" t="s">
        <v>273</v>
      </c>
    </row>
    <row r="45" spans="1:13" ht="15" customHeight="1" x14ac:dyDescent="0.25">
      <c r="A45" s="8" t="s">
        <v>37</v>
      </c>
      <c r="B45" s="8" t="s">
        <v>373</v>
      </c>
      <c r="C45" s="8" t="s">
        <v>511</v>
      </c>
      <c r="D45" s="9" t="s">
        <v>425</v>
      </c>
      <c r="E45" s="8" t="s">
        <v>401</v>
      </c>
      <c r="F45" s="8" t="s">
        <v>72</v>
      </c>
      <c r="G45" s="9" t="s">
        <v>128</v>
      </c>
      <c r="H45" s="8" t="s">
        <v>127</v>
      </c>
      <c r="I45" s="10">
        <v>260</v>
      </c>
      <c r="J45" s="10">
        <f t="shared" si="0"/>
        <v>82991</v>
      </c>
      <c r="K45" s="8" t="s">
        <v>415</v>
      </c>
      <c r="L45" s="11" t="s">
        <v>273</v>
      </c>
      <c r="M45" s="11" t="s">
        <v>273</v>
      </c>
    </row>
    <row r="46" spans="1:13" ht="15" customHeight="1" x14ac:dyDescent="0.25">
      <c r="A46" s="8" t="s">
        <v>37</v>
      </c>
      <c r="B46" s="8" t="s">
        <v>373</v>
      </c>
      <c r="C46" s="8" t="s">
        <v>511</v>
      </c>
      <c r="D46" s="9" t="s">
        <v>425</v>
      </c>
      <c r="E46" s="8" t="s">
        <v>417</v>
      </c>
      <c r="F46" s="8" t="s">
        <v>72</v>
      </c>
      <c r="G46" s="9" t="s">
        <v>68</v>
      </c>
      <c r="H46" s="8" t="s">
        <v>70</v>
      </c>
      <c r="I46" s="10">
        <v>195</v>
      </c>
      <c r="J46" s="10">
        <f t="shared" si="0"/>
        <v>83186</v>
      </c>
      <c r="K46" s="8" t="s">
        <v>69</v>
      </c>
      <c r="L46" s="11" t="s">
        <v>273</v>
      </c>
      <c r="M46" s="11" t="s">
        <v>273</v>
      </c>
    </row>
    <row r="47" spans="1:13" ht="15" customHeight="1" x14ac:dyDescent="0.25">
      <c r="A47" s="8" t="s">
        <v>37</v>
      </c>
      <c r="B47" s="8" t="s">
        <v>373</v>
      </c>
      <c r="C47" s="8" t="s">
        <v>511</v>
      </c>
      <c r="D47" s="9" t="s">
        <v>425</v>
      </c>
      <c r="E47" s="8" t="s">
        <v>418</v>
      </c>
      <c r="F47" s="8" t="s">
        <v>72</v>
      </c>
      <c r="G47" s="9" t="s">
        <v>66</v>
      </c>
      <c r="H47" s="8" t="s">
        <v>67</v>
      </c>
      <c r="I47" s="10">
        <v>306</v>
      </c>
      <c r="J47" s="10">
        <f t="shared" si="0"/>
        <v>83492</v>
      </c>
      <c r="K47" s="8" t="s">
        <v>420</v>
      </c>
      <c r="L47" s="11" t="s">
        <v>273</v>
      </c>
      <c r="M47" s="11" t="s">
        <v>273</v>
      </c>
    </row>
    <row r="48" spans="1:13" ht="15" customHeight="1" x14ac:dyDescent="0.25">
      <c r="A48" s="8" t="s">
        <v>37</v>
      </c>
      <c r="B48" s="8" t="s">
        <v>373</v>
      </c>
      <c r="C48" s="8" t="s">
        <v>511</v>
      </c>
      <c r="D48" s="9" t="s">
        <v>425</v>
      </c>
      <c r="E48" s="8" t="s">
        <v>418</v>
      </c>
      <c r="F48" s="8" t="s">
        <v>72</v>
      </c>
      <c r="G48" s="9" t="s">
        <v>63</v>
      </c>
      <c r="H48" s="8" t="s">
        <v>64</v>
      </c>
      <c r="I48" s="10">
        <v>237</v>
      </c>
      <c r="J48" s="10">
        <f t="shared" si="0"/>
        <v>83729</v>
      </c>
      <c r="K48" s="8" t="s">
        <v>421</v>
      </c>
      <c r="L48" s="11" t="s">
        <v>273</v>
      </c>
      <c r="M48" s="11" t="s">
        <v>273</v>
      </c>
    </row>
    <row r="49" spans="1:13" ht="15" customHeight="1" x14ac:dyDescent="0.25">
      <c r="A49" s="8" t="s">
        <v>37</v>
      </c>
      <c r="B49" s="8" t="s">
        <v>373</v>
      </c>
      <c r="C49" s="8" t="s">
        <v>511</v>
      </c>
      <c r="D49" s="9" t="s">
        <v>425</v>
      </c>
      <c r="E49" s="8" t="s">
        <v>418</v>
      </c>
      <c r="F49" s="8" t="s">
        <v>72</v>
      </c>
      <c r="G49" s="9" t="s">
        <v>61</v>
      </c>
      <c r="H49" s="8" t="s">
        <v>62</v>
      </c>
      <c r="I49" s="10">
        <v>367</v>
      </c>
      <c r="J49" s="10">
        <f t="shared" si="0"/>
        <v>84096</v>
      </c>
      <c r="K49" s="8" t="s">
        <v>422</v>
      </c>
      <c r="L49" s="11" t="s">
        <v>273</v>
      </c>
      <c r="M49" s="11" t="s">
        <v>273</v>
      </c>
    </row>
    <row r="50" spans="1:13" ht="15" customHeight="1" x14ac:dyDescent="0.25">
      <c r="A50" s="8" t="s">
        <v>37</v>
      </c>
      <c r="B50" s="8" t="s">
        <v>373</v>
      </c>
      <c r="C50" s="8" t="s">
        <v>511</v>
      </c>
      <c r="D50" s="9" t="s">
        <v>425</v>
      </c>
      <c r="E50" s="8" t="s">
        <v>418</v>
      </c>
      <c r="F50" s="8" t="s">
        <v>72</v>
      </c>
      <c r="G50" s="9" t="s">
        <v>59</v>
      </c>
      <c r="H50" s="8" t="s">
        <v>60</v>
      </c>
      <c r="I50" s="10">
        <v>101</v>
      </c>
      <c r="J50" s="10">
        <f t="shared" si="0"/>
        <v>84197</v>
      </c>
      <c r="K50" s="8" t="s">
        <v>391</v>
      </c>
      <c r="L50" s="11" t="s">
        <v>273</v>
      </c>
      <c r="M50" s="11" t="s">
        <v>273</v>
      </c>
    </row>
    <row r="51" spans="1:13" ht="15" customHeight="1" x14ac:dyDescent="0.25">
      <c r="A51" s="8" t="s">
        <v>37</v>
      </c>
      <c r="B51" s="8" t="s">
        <v>373</v>
      </c>
      <c r="C51" s="8" t="s">
        <v>511</v>
      </c>
      <c r="D51" s="9" t="s">
        <v>425</v>
      </c>
      <c r="E51" s="8" t="s">
        <v>419</v>
      </c>
      <c r="F51" s="8" t="s">
        <v>72</v>
      </c>
      <c r="G51" s="9" t="s">
        <v>57</v>
      </c>
      <c r="H51" s="8" t="s">
        <v>58</v>
      </c>
      <c r="I51" s="10">
        <v>134</v>
      </c>
      <c r="J51" s="10">
        <f t="shared" si="0"/>
        <v>84331</v>
      </c>
      <c r="K51" s="8" t="s">
        <v>422</v>
      </c>
      <c r="L51" s="11" t="s">
        <v>273</v>
      </c>
      <c r="M51" s="11" t="s">
        <v>273</v>
      </c>
    </row>
    <row r="52" spans="1:13" ht="15" customHeight="1" x14ac:dyDescent="0.25">
      <c r="A52" s="8" t="s">
        <v>37</v>
      </c>
      <c r="B52" s="8" t="s">
        <v>373</v>
      </c>
      <c r="C52" s="8" t="s">
        <v>511</v>
      </c>
      <c r="D52" s="9" t="s">
        <v>425</v>
      </c>
      <c r="E52" s="8" t="s">
        <v>419</v>
      </c>
      <c r="F52" s="8" t="s">
        <v>72</v>
      </c>
      <c r="G52" s="9" t="s">
        <v>55</v>
      </c>
      <c r="H52" s="8" t="s">
        <v>56</v>
      </c>
      <c r="I52" s="10">
        <v>122</v>
      </c>
      <c r="J52" s="10">
        <f t="shared" si="0"/>
        <v>84453</v>
      </c>
      <c r="K52" s="8" t="s">
        <v>422</v>
      </c>
      <c r="L52" s="11" t="s">
        <v>273</v>
      </c>
      <c r="M52" s="11" t="s">
        <v>273</v>
      </c>
    </row>
    <row r="53" spans="1:13" ht="15" customHeight="1" x14ac:dyDescent="0.25">
      <c r="A53" s="8" t="s">
        <v>37</v>
      </c>
      <c r="B53" s="8" t="s">
        <v>373</v>
      </c>
      <c r="C53" s="8" t="s">
        <v>511</v>
      </c>
      <c r="D53" s="9" t="s">
        <v>425</v>
      </c>
      <c r="E53" s="8" t="s">
        <v>419</v>
      </c>
      <c r="F53" s="8" t="s">
        <v>72</v>
      </c>
      <c r="G53" s="14" t="s">
        <v>9</v>
      </c>
      <c r="H53" s="8" t="s">
        <v>10</v>
      </c>
      <c r="I53" s="10">
        <v>128</v>
      </c>
      <c r="J53" s="10">
        <f t="shared" si="0"/>
        <v>84581</v>
      </c>
      <c r="K53" s="8" t="s">
        <v>423</v>
      </c>
      <c r="L53" s="11" t="s">
        <v>273</v>
      </c>
      <c r="M53" s="11" t="s">
        <v>273</v>
      </c>
    </row>
    <row r="54" spans="1:13" ht="15" customHeight="1" x14ac:dyDescent="0.25">
      <c r="A54" s="8" t="s">
        <v>37</v>
      </c>
      <c r="B54" s="8" t="s">
        <v>373</v>
      </c>
      <c r="C54" s="8" t="s">
        <v>511</v>
      </c>
      <c r="D54" s="9" t="s">
        <v>425</v>
      </c>
      <c r="E54" s="8" t="s">
        <v>954</v>
      </c>
      <c r="F54" s="8" t="s">
        <v>72</v>
      </c>
      <c r="G54" s="11" t="s">
        <v>944</v>
      </c>
      <c r="H54" s="8" t="s">
        <v>946</v>
      </c>
      <c r="I54" s="10">
        <v>117</v>
      </c>
      <c r="J54" s="10">
        <f t="shared" si="0"/>
        <v>84698</v>
      </c>
      <c r="K54" s="8" t="s">
        <v>947</v>
      </c>
      <c r="L54" s="11" t="s">
        <v>273</v>
      </c>
      <c r="M54" s="11" t="s">
        <v>273</v>
      </c>
    </row>
    <row r="55" spans="1:13" ht="15" customHeight="1" x14ac:dyDescent="0.25">
      <c r="A55" s="8" t="s">
        <v>37</v>
      </c>
      <c r="B55" s="8" t="s">
        <v>373</v>
      </c>
      <c r="C55" s="8" t="s">
        <v>511</v>
      </c>
      <c r="D55" s="9" t="s">
        <v>425</v>
      </c>
      <c r="E55" s="8" t="s">
        <v>954</v>
      </c>
      <c r="F55" s="8" t="s">
        <v>72</v>
      </c>
      <c r="G55" s="11" t="s">
        <v>943</v>
      </c>
      <c r="H55" s="8" t="s">
        <v>945</v>
      </c>
      <c r="I55" s="10">
        <v>270</v>
      </c>
      <c r="J55" s="10">
        <f t="shared" si="0"/>
        <v>84968</v>
      </c>
      <c r="K55" s="8" t="s">
        <v>391</v>
      </c>
      <c r="L55" s="11" t="s">
        <v>273</v>
      </c>
      <c r="M55" s="11" t="s">
        <v>273</v>
      </c>
    </row>
    <row r="56" spans="1:13" ht="15" customHeight="1" x14ac:dyDescent="0.25">
      <c r="A56" s="8" t="s">
        <v>37</v>
      </c>
      <c r="B56" s="8" t="s">
        <v>373</v>
      </c>
      <c r="C56" s="8" t="s">
        <v>511</v>
      </c>
      <c r="D56" s="9" t="s">
        <v>425</v>
      </c>
      <c r="E56" s="8" t="s">
        <v>955</v>
      </c>
      <c r="F56" s="8" t="s">
        <v>72</v>
      </c>
      <c r="G56" s="11" t="s">
        <v>948</v>
      </c>
      <c r="H56" s="11" t="s">
        <v>953</v>
      </c>
      <c r="I56" s="10">
        <v>75</v>
      </c>
      <c r="J56" s="10">
        <f t="shared" si="0"/>
        <v>85043</v>
      </c>
      <c r="K56" s="8" t="s">
        <v>947</v>
      </c>
      <c r="L56" s="11" t="s">
        <v>273</v>
      </c>
      <c r="M56" s="11" t="s">
        <v>273</v>
      </c>
    </row>
    <row r="57" spans="1:13" ht="15" customHeight="1" x14ac:dyDescent="0.25">
      <c r="A57" s="8" t="s">
        <v>37</v>
      </c>
      <c r="B57" s="8" t="s">
        <v>373</v>
      </c>
      <c r="C57" s="8" t="s">
        <v>511</v>
      </c>
      <c r="D57" s="9" t="s">
        <v>425</v>
      </c>
      <c r="E57" s="8" t="s">
        <v>955</v>
      </c>
      <c r="F57" s="8" t="s">
        <v>72</v>
      </c>
      <c r="G57" s="11" t="s">
        <v>949</v>
      </c>
      <c r="H57" s="11" t="s">
        <v>952</v>
      </c>
      <c r="I57" s="10">
        <v>70</v>
      </c>
      <c r="J57" s="10">
        <f t="shared" si="0"/>
        <v>85113</v>
      </c>
      <c r="K57" s="8" t="s">
        <v>947</v>
      </c>
      <c r="L57" s="11" t="s">
        <v>273</v>
      </c>
      <c r="M57" s="11" t="s">
        <v>273</v>
      </c>
    </row>
    <row r="58" spans="1:13" ht="15" customHeight="1" x14ac:dyDescent="0.25">
      <c r="A58" s="8" t="s">
        <v>37</v>
      </c>
      <c r="B58" s="8" t="s">
        <v>373</v>
      </c>
      <c r="C58" s="8" t="s">
        <v>511</v>
      </c>
      <c r="D58" s="9" t="s">
        <v>425</v>
      </c>
      <c r="E58" s="8" t="s">
        <v>956</v>
      </c>
      <c r="F58" s="8" t="s">
        <v>72</v>
      </c>
      <c r="G58" s="11" t="s">
        <v>950</v>
      </c>
      <c r="H58" s="11" t="s">
        <v>951</v>
      </c>
      <c r="I58" s="10">
        <v>72</v>
      </c>
      <c r="J58" s="10">
        <f t="shared" si="0"/>
        <v>85185</v>
      </c>
      <c r="K58" s="8" t="s">
        <v>947</v>
      </c>
      <c r="L58" s="11" t="s">
        <v>273</v>
      </c>
      <c r="M58" s="11" t="s">
        <v>273</v>
      </c>
    </row>
    <row r="59" spans="1:13" ht="15" customHeight="1" x14ac:dyDescent="0.25">
      <c r="A59" s="8" t="s">
        <v>37</v>
      </c>
      <c r="B59" s="8" t="s">
        <v>373</v>
      </c>
      <c r="C59" s="8" t="s">
        <v>511</v>
      </c>
      <c r="D59" s="9" t="s">
        <v>425</v>
      </c>
      <c r="E59" s="8" t="s">
        <v>424</v>
      </c>
      <c r="F59" s="8" t="s">
        <v>72</v>
      </c>
      <c r="G59" s="9" t="s">
        <v>129</v>
      </c>
      <c r="H59" s="8" t="s">
        <v>130</v>
      </c>
      <c r="I59" s="10">
        <v>31</v>
      </c>
      <c r="J59" s="10">
        <f t="shared" si="0"/>
        <v>85216</v>
      </c>
      <c r="K59" s="8" t="s">
        <v>123</v>
      </c>
      <c r="L59" s="11" t="s">
        <v>273</v>
      </c>
      <c r="M59" s="11" t="s">
        <v>273</v>
      </c>
    </row>
    <row r="60" spans="1:13" ht="15" customHeight="1" x14ac:dyDescent="0.25">
      <c r="A60" s="8" t="s">
        <v>37</v>
      </c>
      <c r="B60" s="8" t="s">
        <v>373</v>
      </c>
      <c r="C60" s="8" t="s">
        <v>512</v>
      </c>
      <c r="D60" s="9" t="s">
        <v>426</v>
      </c>
      <c r="E60" s="8" t="s">
        <v>416</v>
      </c>
      <c r="F60" s="8" t="s">
        <v>72</v>
      </c>
      <c r="G60" s="9" t="s">
        <v>428</v>
      </c>
      <c r="H60" s="8" t="s">
        <v>132</v>
      </c>
      <c r="I60" s="10">
        <v>88</v>
      </c>
      <c r="J60" s="10">
        <f t="shared" si="0"/>
        <v>85304</v>
      </c>
      <c r="K60" s="8" t="s">
        <v>347</v>
      </c>
      <c r="L60" s="11" t="s">
        <v>273</v>
      </c>
      <c r="M60" s="11" t="s">
        <v>273</v>
      </c>
    </row>
    <row r="61" spans="1:13" ht="15" customHeight="1" x14ac:dyDescent="0.25">
      <c r="A61" s="8" t="s">
        <v>37</v>
      </c>
      <c r="B61" s="8" t="s">
        <v>373</v>
      </c>
      <c r="C61" s="8" t="s">
        <v>512</v>
      </c>
      <c r="D61" s="9" t="s">
        <v>427</v>
      </c>
      <c r="E61" s="8" t="s">
        <v>416</v>
      </c>
      <c r="F61" s="8" t="s">
        <v>72</v>
      </c>
      <c r="G61" s="9" t="s">
        <v>133</v>
      </c>
      <c r="H61" s="8" t="s">
        <v>134</v>
      </c>
      <c r="I61" s="10">
        <v>50</v>
      </c>
      <c r="J61" s="10">
        <f t="shared" si="0"/>
        <v>85354</v>
      </c>
      <c r="K61" s="8" t="s">
        <v>135</v>
      </c>
      <c r="L61" s="11" t="s">
        <v>273</v>
      </c>
      <c r="M61" s="11" t="s">
        <v>273</v>
      </c>
    </row>
    <row r="62" spans="1:13" ht="15" customHeight="1" x14ac:dyDescent="0.25">
      <c r="A62" s="8" t="s">
        <v>37</v>
      </c>
      <c r="B62" s="8" t="s">
        <v>373</v>
      </c>
      <c r="C62" s="8" t="s">
        <v>494</v>
      </c>
      <c r="D62" s="9" t="s">
        <v>72</v>
      </c>
      <c r="E62" s="9" t="s">
        <v>72</v>
      </c>
      <c r="F62" s="9" t="s">
        <v>72</v>
      </c>
      <c r="G62" s="9" t="s">
        <v>136</v>
      </c>
      <c r="H62" s="8" t="s">
        <v>138</v>
      </c>
      <c r="I62" s="10">
        <v>13</v>
      </c>
      <c r="J62" s="10">
        <f t="shared" si="0"/>
        <v>85367</v>
      </c>
      <c r="K62" s="8" t="s">
        <v>137</v>
      </c>
      <c r="L62" s="11" t="s">
        <v>273</v>
      </c>
      <c r="M62" s="11" t="s">
        <v>273</v>
      </c>
    </row>
    <row r="63" spans="1:13" ht="15" customHeight="1" x14ac:dyDescent="0.25">
      <c r="A63" s="8" t="s">
        <v>37</v>
      </c>
      <c r="B63" s="8" t="s">
        <v>373</v>
      </c>
      <c r="C63" s="8" t="s">
        <v>494</v>
      </c>
      <c r="D63" s="9" t="s">
        <v>72</v>
      </c>
      <c r="E63" s="9" t="s">
        <v>72</v>
      </c>
      <c r="F63" s="9" t="s">
        <v>72</v>
      </c>
      <c r="G63" s="9" t="s">
        <v>139</v>
      </c>
      <c r="H63" s="8" t="s">
        <v>138</v>
      </c>
      <c r="I63" s="10">
        <v>11</v>
      </c>
      <c r="J63" s="10">
        <f t="shared" si="0"/>
        <v>85378</v>
      </c>
      <c r="K63" s="8" t="s">
        <v>131</v>
      </c>
      <c r="L63" s="11" t="s">
        <v>273</v>
      </c>
      <c r="M63" s="11" t="s">
        <v>273</v>
      </c>
    </row>
    <row r="64" spans="1:13" ht="15" customHeight="1" x14ac:dyDescent="0.25">
      <c r="A64" s="8" t="s">
        <v>37</v>
      </c>
      <c r="B64" s="8" t="s">
        <v>373</v>
      </c>
      <c r="C64" s="8" t="s">
        <v>494</v>
      </c>
      <c r="D64" s="9" t="s">
        <v>72</v>
      </c>
      <c r="E64" s="9" t="s">
        <v>72</v>
      </c>
      <c r="F64" s="9" t="s">
        <v>72</v>
      </c>
      <c r="G64" s="9" t="s">
        <v>140</v>
      </c>
      <c r="H64" s="8" t="s">
        <v>138</v>
      </c>
      <c r="I64" s="10">
        <v>8</v>
      </c>
      <c r="J64" s="10">
        <f t="shared" si="0"/>
        <v>85386</v>
      </c>
      <c r="K64" s="8" t="s">
        <v>141</v>
      </c>
      <c r="L64" s="11" t="s">
        <v>273</v>
      </c>
      <c r="M64" s="11" t="s">
        <v>273</v>
      </c>
    </row>
    <row r="65" spans="1:13" ht="15" customHeight="1" x14ac:dyDescent="0.25">
      <c r="A65" s="8" t="s">
        <v>37</v>
      </c>
      <c r="B65" s="8" t="s">
        <v>373</v>
      </c>
      <c r="C65" s="8" t="s">
        <v>494</v>
      </c>
      <c r="D65" s="9" t="s">
        <v>72</v>
      </c>
      <c r="E65" s="9" t="s">
        <v>72</v>
      </c>
      <c r="F65" s="9" t="s">
        <v>72</v>
      </c>
      <c r="G65" s="9" t="s">
        <v>142</v>
      </c>
      <c r="H65" s="8" t="s">
        <v>138</v>
      </c>
      <c r="I65" s="10">
        <v>9</v>
      </c>
      <c r="J65" s="10">
        <f t="shared" si="0"/>
        <v>85395</v>
      </c>
      <c r="K65" s="8" t="s">
        <v>143</v>
      </c>
      <c r="L65" s="11" t="s">
        <v>273</v>
      </c>
      <c r="M65" s="11" t="s">
        <v>273</v>
      </c>
    </row>
    <row r="66" spans="1:13" ht="15" customHeight="1" x14ac:dyDescent="0.25">
      <c r="A66" s="8" t="s">
        <v>37</v>
      </c>
      <c r="B66" s="8" t="s">
        <v>373</v>
      </c>
      <c r="C66" s="8" t="s">
        <v>496</v>
      </c>
      <c r="D66" s="9" t="s">
        <v>72</v>
      </c>
      <c r="E66" s="9" t="s">
        <v>72</v>
      </c>
      <c r="F66" s="9" t="s">
        <v>72</v>
      </c>
      <c r="G66" s="9" t="s">
        <v>144</v>
      </c>
      <c r="H66" s="8" t="s">
        <v>144</v>
      </c>
      <c r="I66" s="10">
        <v>118</v>
      </c>
      <c r="J66" s="10">
        <f t="shared" si="0"/>
        <v>85513</v>
      </c>
      <c r="K66" s="8" t="s">
        <v>131</v>
      </c>
      <c r="L66" s="11" t="s">
        <v>273</v>
      </c>
      <c r="M66" s="11" t="s">
        <v>273</v>
      </c>
    </row>
    <row r="67" spans="1:13" ht="15" customHeight="1" x14ac:dyDescent="0.25">
      <c r="A67" s="8" t="s">
        <v>37</v>
      </c>
      <c r="B67" s="8" t="s">
        <v>373</v>
      </c>
      <c r="C67" s="8" t="s">
        <v>497</v>
      </c>
      <c r="D67" s="9" t="s">
        <v>72</v>
      </c>
      <c r="E67" s="9" t="s">
        <v>72</v>
      </c>
      <c r="F67" s="9" t="s">
        <v>72</v>
      </c>
      <c r="G67" s="9" t="s">
        <v>146</v>
      </c>
      <c r="H67" s="8" t="s">
        <v>145</v>
      </c>
      <c r="I67" s="10">
        <v>3</v>
      </c>
      <c r="J67" s="10">
        <f t="shared" si="0"/>
        <v>85516</v>
      </c>
      <c r="K67" s="8" t="s">
        <v>147</v>
      </c>
      <c r="L67" s="11" t="s">
        <v>273</v>
      </c>
      <c r="M67" s="11" t="s">
        <v>273</v>
      </c>
    </row>
    <row r="68" spans="1:13" ht="15" customHeight="1" x14ac:dyDescent="0.25">
      <c r="A68" s="8" t="s">
        <v>37</v>
      </c>
      <c r="B68" s="8" t="s">
        <v>373</v>
      </c>
      <c r="C68" s="8" t="s">
        <v>497</v>
      </c>
      <c r="D68" s="9" t="s">
        <v>72</v>
      </c>
      <c r="E68" s="9" t="s">
        <v>72</v>
      </c>
      <c r="F68" s="9" t="s">
        <v>72</v>
      </c>
      <c r="G68" s="9" t="s">
        <v>148</v>
      </c>
      <c r="H68" s="8" t="s">
        <v>145</v>
      </c>
      <c r="I68" s="10">
        <v>9</v>
      </c>
      <c r="J68" s="10">
        <f t="shared" ref="J68:J131" si="1">I68+J67</f>
        <v>85525</v>
      </c>
      <c r="K68" s="8" t="s">
        <v>149</v>
      </c>
      <c r="L68" s="11" t="s">
        <v>273</v>
      </c>
      <c r="M68" s="11" t="s">
        <v>273</v>
      </c>
    </row>
    <row r="69" spans="1:13" ht="15" customHeight="1" x14ac:dyDescent="0.25">
      <c r="A69" s="8" t="s">
        <v>37</v>
      </c>
      <c r="B69" s="8" t="s">
        <v>373</v>
      </c>
      <c r="C69" s="8" t="s">
        <v>498</v>
      </c>
      <c r="D69" s="9" t="s">
        <v>72</v>
      </c>
      <c r="E69" s="9" t="s">
        <v>72</v>
      </c>
      <c r="F69" s="9" t="s">
        <v>72</v>
      </c>
      <c r="G69" s="9">
        <v>11</v>
      </c>
      <c r="H69" s="8" t="s">
        <v>150</v>
      </c>
      <c r="I69" s="10">
        <v>50</v>
      </c>
      <c r="J69" s="10">
        <f t="shared" si="1"/>
        <v>85575</v>
      </c>
      <c r="K69" s="8" t="s">
        <v>151</v>
      </c>
      <c r="L69" s="11" t="s">
        <v>273</v>
      </c>
      <c r="M69" s="11" t="s">
        <v>273</v>
      </c>
    </row>
    <row r="70" spans="1:13" ht="15" customHeight="1" x14ac:dyDescent="0.25">
      <c r="A70" s="8" t="s">
        <v>37</v>
      </c>
      <c r="B70" s="8" t="s">
        <v>373</v>
      </c>
      <c r="C70" s="8" t="s">
        <v>499</v>
      </c>
      <c r="D70" s="9" t="s">
        <v>429</v>
      </c>
      <c r="E70" s="9" t="s">
        <v>72</v>
      </c>
      <c r="F70" s="9" t="s">
        <v>72</v>
      </c>
      <c r="G70" s="9" t="s">
        <v>152</v>
      </c>
      <c r="H70" s="8" t="s">
        <v>154</v>
      </c>
      <c r="I70" s="10">
        <v>22</v>
      </c>
      <c r="J70" s="10">
        <f t="shared" si="1"/>
        <v>85597</v>
      </c>
      <c r="K70" s="8" t="s">
        <v>124</v>
      </c>
      <c r="L70" s="11" t="s">
        <v>273</v>
      </c>
      <c r="M70" s="12" t="s">
        <v>218</v>
      </c>
    </row>
    <row r="71" spans="1:13" ht="15" customHeight="1" x14ac:dyDescent="0.25">
      <c r="A71" s="8" t="s">
        <v>37</v>
      </c>
      <c r="B71" s="8" t="s">
        <v>373</v>
      </c>
      <c r="C71" s="8" t="s">
        <v>499</v>
      </c>
      <c r="D71" s="9" t="s">
        <v>429</v>
      </c>
      <c r="E71" s="9" t="s">
        <v>72</v>
      </c>
      <c r="F71" s="9" t="s">
        <v>72</v>
      </c>
      <c r="G71" s="9" t="s">
        <v>153</v>
      </c>
      <c r="H71" s="8" t="s">
        <v>154</v>
      </c>
      <c r="I71" s="10">
        <v>29</v>
      </c>
      <c r="J71" s="10">
        <f t="shared" si="1"/>
        <v>85626</v>
      </c>
      <c r="K71" s="8" t="s">
        <v>124</v>
      </c>
      <c r="L71" s="11" t="s">
        <v>273</v>
      </c>
      <c r="M71" s="12" t="s">
        <v>218</v>
      </c>
    </row>
    <row r="72" spans="1:13" ht="15" customHeight="1" x14ac:dyDescent="0.25">
      <c r="A72" s="8" t="s">
        <v>37</v>
      </c>
      <c r="B72" s="8" t="s">
        <v>373</v>
      </c>
      <c r="C72" s="8" t="s">
        <v>500</v>
      </c>
      <c r="D72" s="9" t="s">
        <v>72</v>
      </c>
      <c r="E72" s="9" t="s">
        <v>72</v>
      </c>
      <c r="F72" s="9" t="s">
        <v>72</v>
      </c>
      <c r="G72" s="9">
        <v>2</v>
      </c>
      <c r="H72" s="8" t="s">
        <v>155</v>
      </c>
      <c r="I72" s="10">
        <v>0</v>
      </c>
      <c r="J72" s="10">
        <f t="shared" si="1"/>
        <v>85626</v>
      </c>
      <c r="K72" s="8" t="s">
        <v>156</v>
      </c>
      <c r="L72" s="11" t="s">
        <v>273</v>
      </c>
      <c r="M72" s="12" t="s">
        <v>218</v>
      </c>
    </row>
    <row r="73" spans="1:13" ht="15" customHeight="1" x14ac:dyDescent="0.25">
      <c r="A73" s="8" t="s">
        <v>177</v>
      </c>
      <c r="B73" s="8" t="s">
        <v>227</v>
      </c>
      <c r="C73" s="8" t="s">
        <v>432</v>
      </c>
      <c r="D73" s="9" t="s">
        <v>431</v>
      </c>
      <c r="E73" s="8" t="s">
        <v>396</v>
      </c>
      <c r="F73" s="8" t="s">
        <v>72</v>
      </c>
      <c r="G73" s="9" t="s">
        <v>160</v>
      </c>
      <c r="H73" s="8" t="s">
        <v>158</v>
      </c>
      <c r="I73" s="10">
        <v>1</v>
      </c>
      <c r="J73" s="10">
        <f t="shared" si="1"/>
        <v>85627</v>
      </c>
      <c r="K73" s="8" t="s">
        <v>157</v>
      </c>
      <c r="L73" s="11" t="s">
        <v>273</v>
      </c>
      <c r="M73" s="11" t="s">
        <v>273</v>
      </c>
    </row>
    <row r="74" spans="1:13" ht="15" customHeight="1" x14ac:dyDescent="0.25">
      <c r="A74" s="8" t="s">
        <v>177</v>
      </c>
      <c r="B74" s="8" t="s">
        <v>227</v>
      </c>
      <c r="C74" s="8" t="s">
        <v>436</v>
      </c>
      <c r="D74" s="9" t="s">
        <v>434</v>
      </c>
      <c r="E74" s="8" t="s">
        <v>435</v>
      </c>
      <c r="F74" s="8" t="s">
        <v>72</v>
      </c>
      <c r="G74" s="9" t="s">
        <v>183</v>
      </c>
      <c r="H74" s="8" t="s">
        <v>182</v>
      </c>
      <c r="I74" s="15">
        <v>383</v>
      </c>
      <c r="J74" s="10">
        <f t="shared" si="1"/>
        <v>86010</v>
      </c>
      <c r="K74" s="8" t="s">
        <v>433</v>
      </c>
      <c r="L74" s="11" t="s">
        <v>273</v>
      </c>
      <c r="M74" s="12" t="s">
        <v>218</v>
      </c>
    </row>
    <row r="75" spans="1:13" ht="15" customHeight="1" x14ac:dyDescent="0.25">
      <c r="A75" s="8" t="s">
        <v>177</v>
      </c>
      <c r="B75" s="8" t="s">
        <v>227</v>
      </c>
      <c r="C75" s="8" t="s">
        <v>436</v>
      </c>
      <c r="D75" s="9" t="s">
        <v>434</v>
      </c>
      <c r="E75" s="8" t="s">
        <v>435</v>
      </c>
      <c r="F75" s="8" t="s">
        <v>72</v>
      </c>
      <c r="G75" s="9" t="s">
        <v>185</v>
      </c>
      <c r="H75" s="8" t="s">
        <v>184</v>
      </c>
      <c r="I75" s="10">
        <v>65</v>
      </c>
      <c r="J75" s="10">
        <f t="shared" si="1"/>
        <v>86075</v>
      </c>
      <c r="K75" s="8" t="s">
        <v>437</v>
      </c>
      <c r="L75" s="11" t="s">
        <v>273</v>
      </c>
      <c r="M75" s="11" t="s">
        <v>273</v>
      </c>
    </row>
    <row r="76" spans="1:13" ht="15" customHeight="1" x14ac:dyDescent="0.25">
      <c r="A76" s="8" t="s">
        <v>177</v>
      </c>
      <c r="B76" s="8" t="s">
        <v>227</v>
      </c>
      <c r="C76" s="8" t="s">
        <v>438</v>
      </c>
      <c r="D76" s="9" t="s">
        <v>441</v>
      </c>
      <c r="E76" s="8" t="s">
        <v>439</v>
      </c>
      <c r="F76" s="8" t="s">
        <v>440</v>
      </c>
      <c r="G76" s="9" t="s">
        <v>159</v>
      </c>
      <c r="H76" s="8" t="s">
        <v>161</v>
      </c>
      <c r="I76" s="10">
        <v>1</v>
      </c>
      <c r="J76" s="10">
        <f t="shared" si="1"/>
        <v>86076</v>
      </c>
      <c r="K76" s="8" t="s">
        <v>162</v>
      </c>
      <c r="L76" s="11" t="s">
        <v>273</v>
      </c>
      <c r="M76" s="12" t="s">
        <v>218</v>
      </c>
    </row>
    <row r="77" spans="1:13" ht="15" customHeight="1" x14ac:dyDescent="0.25">
      <c r="A77" s="8" t="s">
        <v>177</v>
      </c>
      <c r="B77" s="8" t="s">
        <v>227</v>
      </c>
      <c r="C77" s="8" t="s">
        <v>438</v>
      </c>
      <c r="D77" s="9" t="s">
        <v>442</v>
      </c>
      <c r="E77" s="8" t="s">
        <v>396</v>
      </c>
      <c r="F77" s="8" t="s">
        <v>440</v>
      </c>
      <c r="G77" s="9" t="s">
        <v>211</v>
      </c>
      <c r="H77" s="8" t="s">
        <v>294</v>
      </c>
      <c r="I77" s="10">
        <v>168</v>
      </c>
      <c r="J77" s="10">
        <f t="shared" si="1"/>
        <v>86244</v>
      </c>
      <c r="K77" s="8" t="s">
        <v>293</v>
      </c>
      <c r="L77" s="11" t="s">
        <v>273</v>
      </c>
      <c r="M77" s="11" t="s">
        <v>273</v>
      </c>
    </row>
    <row r="78" spans="1:13" ht="15" customHeight="1" x14ac:dyDescent="0.25">
      <c r="A78" s="8" t="s">
        <v>177</v>
      </c>
      <c r="B78" s="8" t="s">
        <v>227</v>
      </c>
      <c r="C78" s="8" t="s">
        <v>447</v>
      </c>
      <c r="D78" s="9" t="s">
        <v>444</v>
      </c>
      <c r="E78" s="8" t="s">
        <v>445</v>
      </c>
      <c r="F78" s="8" t="s">
        <v>72</v>
      </c>
      <c r="G78" s="9" t="s">
        <v>186</v>
      </c>
      <c r="H78" s="8" t="s">
        <v>187</v>
      </c>
      <c r="I78" s="10">
        <v>13</v>
      </c>
      <c r="J78" s="10">
        <f t="shared" si="1"/>
        <v>86257</v>
      </c>
      <c r="K78" s="8" t="s">
        <v>443</v>
      </c>
      <c r="L78" s="11" t="s">
        <v>273</v>
      </c>
      <c r="M78" s="12" t="s">
        <v>218</v>
      </c>
    </row>
    <row r="79" spans="1:13" ht="15" customHeight="1" x14ac:dyDescent="0.25">
      <c r="A79" s="8" t="s">
        <v>177</v>
      </c>
      <c r="B79" s="8" t="s">
        <v>227</v>
      </c>
      <c r="C79" s="8" t="s">
        <v>525</v>
      </c>
      <c r="D79" s="9" t="s">
        <v>526</v>
      </c>
      <c r="E79" s="8" t="s">
        <v>396</v>
      </c>
      <c r="F79" s="8" t="s">
        <v>72</v>
      </c>
      <c r="G79" s="9" t="s">
        <v>523</v>
      </c>
      <c r="H79" s="8" t="s">
        <v>524</v>
      </c>
      <c r="I79" s="10">
        <v>89</v>
      </c>
      <c r="J79" s="10">
        <f t="shared" si="1"/>
        <v>86346</v>
      </c>
      <c r="K79" s="8" t="s">
        <v>527</v>
      </c>
      <c r="L79" s="11" t="s">
        <v>273</v>
      </c>
      <c r="M79" s="11" t="s">
        <v>273</v>
      </c>
    </row>
    <row r="80" spans="1:13" ht="15" customHeight="1" x14ac:dyDescent="0.25">
      <c r="A80" s="8" t="s">
        <v>177</v>
      </c>
      <c r="B80" s="8" t="s">
        <v>227</v>
      </c>
      <c r="C80" s="8" t="s">
        <v>449</v>
      </c>
      <c r="D80" s="9" t="s">
        <v>450</v>
      </c>
      <c r="E80" s="8" t="s">
        <v>439</v>
      </c>
      <c r="F80" s="8" t="s">
        <v>72</v>
      </c>
      <c r="G80" s="9">
        <v>966</v>
      </c>
      <c r="H80" s="8" t="s">
        <v>14</v>
      </c>
      <c r="I80" s="10">
        <v>22</v>
      </c>
      <c r="J80" s="10">
        <f t="shared" si="1"/>
        <v>86368</v>
      </c>
      <c r="K80" s="8" t="s">
        <v>448</v>
      </c>
      <c r="L80" s="11" t="s">
        <v>273</v>
      </c>
      <c r="M80" s="11" t="s">
        <v>273</v>
      </c>
    </row>
    <row r="81" spans="1:13" ht="15" customHeight="1" x14ac:dyDescent="0.25">
      <c r="A81" s="8" t="s">
        <v>177</v>
      </c>
      <c r="B81" s="8" t="s">
        <v>227</v>
      </c>
      <c r="C81" s="8" t="s">
        <v>449</v>
      </c>
      <c r="D81" s="9" t="s">
        <v>450</v>
      </c>
      <c r="E81" s="8" t="s">
        <v>439</v>
      </c>
      <c r="F81" s="8" t="s">
        <v>72</v>
      </c>
      <c r="G81" s="9">
        <v>967</v>
      </c>
      <c r="H81" s="8" t="s">
        <v>15</v>
      </c>
      <c r="I81" s="10">
        <v>329</v>
      </c>
      <c r="J81" s="10">
        <f t="shared" si="1"/>
        <v>86697</v>
      </c>
      <c r="K81" s="8" t="s">
        <v>448</v>
      </c>
      <c r="L81" s="11" t="s">
        <v>273</v>
      </c>
      <c r="M81" s="11" t="s">
        <v>273</v>
      </c>
    </row>
    <row r="82" spans="1:13" ht="15" customHeight="1" x14ac:dyDescent="0.25">
      <c r="A82" s="8" t="s">
        <v>177</v>
      </c>
      <c r="B82" s="8" t="s">
        <v>227</v>
      </c>
      <c r="C82" s="8" t="s">
        <v>449</v>
      </c>
      <c r="D82" s="9" t="s">
        <v>450</v>
      </c>
      <c r="E82" s="8" t="s">
        <v>439</v>
      </c>
      <c r="F82" s="8" t="s">
        <v>72</v>
      </c>
      <c r="G82" s="9">
        <v>968</v>
      </c>
      <c r="H82" s="8" t="s">
        <v>16</v>
      </c>
      <c r="I82" s="10">
        <v>440</v>
      </c>
      <c r="J82" s="10">
        <f t="shared" si="1"/>
        <v>87137</v>
      </c>
      <c r="K82" s="8" t="s">
        <v>448</v>
      </c>
      <c r="L82" s="11" t="s">
        <v>273</v>
      </c>
      <c r="M82" s="11" t="s">
        <v>273</v>
      </c>
    </row>
    <row r="83" spans="1:13" ht="15" customHeight="1" x14ac:dyDescent="0.25">
      <c r="A83" s="8" t="s">
        <v>177</v>
      </c>
      <c r="B83" s="8" t="s">
        <v>227</v>
      </c>
      <c r="C83" s="8" t="s">
        <v>453</v>
      </c>
      <c r="D83" s="9" t="s">
        <v>454</v>
      </c>
      <c r="E83" s="8" t="s">
        <v>397</v>
      </c>
      <c r="F83" s="8" t="s">
        <v>72</v>
      </c>
      <c r="G83" s="9" t="s">
        <v>188</v>
      </c>
      <c r="H83" s="8" t="s">
        <v>189</v>
      </c>
      <c r="I83" s="10">
        <v>188</v>
      </c>
      <c r="J83" s="10">
        <f t="shared" si="1"/>
        <v>87325</v>
      </c>
      <c r="K83" s="8" t="s">
        <v>374</v>
      </c>
      <c r="L83" s="12" t="s">
        <v>218</v>
      </c>
      <c r="M83" s="11" t="s">
        <v>273</v>
      </c>
    </row>
    <row r="84" spans="1:13" ht="15" customHeight="1" x14ac:dyDescent="0.25">
      <c r="A84" s="8" t="s">
        <v>177</v>
      </c>
      <c r="B84" s="8" t="s">
        <v>227</v>
      </c>
      <c r="C84" s="8" t="s">
        <v>453</v>
      </c>
      <c r="D84" s="9" t="s">
        <v>454</v>
      </c>
      <c r="E84" s="8" t="s">
        <v>397</v>
      </c>
      <c r="F84" s="8" t="s">
        <v>72</v>
      </c>
      <c r="G84" s="9" t="s">
        <v>190</v>
      </c>
      <c r="H84" s="8" t="s">
        <v>191</v>
      </c>
      <c r="I84" s="10">
        <v>133</v>
      </c>
      <c r="J84" s="10">
        <f t="shared" si="1"/>
        <v>87458</v>
      </c>
      <c r="K84" s="8" t="s">
        <v>374</v>
      </c>
      <c r="L84" s="12" t="s">
        <v>218</v>
      </c>
      <c r="M84" s="11" t="s">
        <v>273</v>
      </c>
    </row>
    <row r="85" spans="1:13" ht="15" customHeight="1" x14ac:dyDescent="0.25">
      <c r="A85" s="8" t="s">
        <v>177</v>
      </c>
      <c r="B85" s="8" t="s">
        <v>227</v>
      </c>
      <c r="C85" s="8" t="s">
        <v>453</v>
      </c>
      <c r="D85" s="9" t="s">
        <v>455</v>
      </c>
      <c r="E85" s="8" t="s">
        <v>72</v>
      </c>
      <c r="F85" s="8" t="s">
        <v>72</v>
      </c>
      <c r="G85" s="9" t="s">
        <v>164</v>
      </c>
      <c r="H85" s="8" t="s">
        <v>163</v>
      </c>
      <c r="I85" s="10">
        <v>2</v>
      </c>
      <c r="J85" s="10">
        <f t="shared" si="1"/>
        <v>87460</v>
      </c>
      <c r="K85" s="8" t="s">
        <v>165</v>
      </c>
      <c r="L85" s="11" t="s">
        <v>273</v>
      </c>
      <c r="M85" s="12" t="s">
        <v>218</v>
      </c>
    </row>
    <row r="86" spans="1:13" ht="15" customHeight="1" x14ac:dyDescent="0.25">
      <c r="A86" s="8" t="s">
        <v>177</v>
      </c>
      <c r="B86" s="8" t="s">
        <v>227</v>
      </c>
      <c r="C86" s="8" t="s">
        <v>453</v>
      </c>
      <c r="D86" s="9" t="s">
        <v>456</v>
      </c>
      <c r="E86" s="8" t="s">
        <v>72</v>
      </c>
      <c r="F86" s="8" t="s">
        <v>72</v>
      </c>
      <c r="G86" s="9" t="s">
        <v>192</v>
      </c>
      <c r="H86" s="11" t="s">
        <v>193</v>
      </c>
      <c r="I86" s="10">
        <v>0</v>
      </c>
      <c r="J86" s="10">
        <f t="shared" si="1"/>
        <v>87460</v>
      </c>
      <c r="K86" s="8" t="s">
        <v>531</v>
      </c>
      <c r="L86" s="11" t="s">
        <v>273</v>
      </c>
      <c r="M86" s="12" t="s">
        <v>218</v>
      </c>
    </row>
    <row r="87" spans="1:13" ht="15" customHeight="1" x14ac:dyDescent="0.25">
      <c r="A87" s="8" t="s">
        <v>177</v>
      </c>
      <c r="B87" s="8" t="s">
        <v>227</v>
      </c>
      <c r="C87" s="8" t="s">
        <v>453</v>
      </c>
      <c r="D87" s="9" t="s">
        <v>458</v>
      </c>
      <c r="E87" s="8" t="s">
        <v>72</v>
      </c>
      <c r="F87" s="8" t="s">
        <v>72</v>
      </c>
      <c r="G87" s="9" t="s">
        <v>212</v>
      </c>
      <c r="H87" s="8" t="s">
        <v>213</v>
      </c>
      <c r="I87" s="10">
        <v>317</v>
      </c>
      <c r="J87" s="10">
        <f t="shared" si="1"/>
        <v>87777</v>
      </c>
      <c r="K87" s="8" t="s">
        <v>457</v>
      </c>
      <c r="L87" s="11" t="s">
        <v>273</v>
      </c>
      <c r="M87" s="11" t="s">
        <v>273</v>
      </c>
    </row>
    <row r="88" spans="1:13" ht="15" customHeight="1" x14ac:dyDescent="0.25">
      <c r="A88" s="8" t="s">
        <v>177</v>
      </c>
      <c r="B88" s="8" t="s">
        <v>227</v>
      </c>
      <c r="C88" s="8" t="s">
        <v>511</v>
      </c>
      <c r="D88" s="9" t="s">
        <v>466</v>
      </c>
      <c r="E88" s="8" t="s">
        <v>463</v>
      </c>
      <c r="F88" s="8" t="s">
        <v>72</v>
      </c>
      <c r="G88" s="9">
        <v>1387</v>
      </c>
      <c r="H88" s="11" t="s">
        <v>195</v>
      </c>
      <c r="I88" s="10">
        <v>100</v>
      </c>
      <c r="J88" s="10">
        <f t="shared" si="1"/>
        <v>87877</v>
      </c>
      <c r="K88" s="8"/>
      <c r="L88" s="11" t="s">
        <v>273</v>
      </c>
      <c r="M88" s="11" t="s">
        <v>273</v>
      </c>
    </row>
    <row r="89" spans="1:13" ht="15" customHeight="1" x14ac:dyDescent="0.25">
      <c r="A89" s="8" t="s">
        <v>177</v>
      </c>
      <c r="B89" s="8" t="s">
        <v>227</v>
      </c>
      <c r="C89" s="8" t="s">
        <v>511</v>
      </c>
      <c r="D89" s="9" t="s">
        <v>466</v>
      </c>
      <c r="E89" s="8" t="s">
        <v>463</v>
      </c>
      <c r="F89" s="8" t="s">
        <v>72</v>
      </c>
      <c r="G89" s="9">
        <v>1392</v>
      </c>
      <c r="H89" s="11" t="s">
        <v>196</v>
      </c>
      <c r="I89" s="10">
        <v>72</v>
      </c>
      <c r="J89" s="10">
        <f t="shared" si="1"/>
        <v>87949</v>
      </c>
      <c r="K89" s="8" t="s">
        <v>957</v>
      </c>
      <c r="L89" s="11" t="s">
        <v>273</v>
      </c>
      <c r="M89" s="11" t="s">
        <v>273</v>
      </c>
    </row>
    <row r="90" spans="1:13" ht="15" customHeight="1" x14ac:dyDescent="0.25">
      <c r="A90" s="8" t="s">
        <v>177</v>
      </c>
      <c r="B90" s="8" t="s">
        <v>227</v>
      </c>
      <c r="C90" s="8" t="s">
        <v>511</v>
      </c>
      <c r="D90" s="9" t="s">
        <v>466</v>
      </c>
      <c r="E90" s="8" t="s">
        <v>463</v>
      </c>
      <c r="F90" s="8" t="s">
        <v>72</v>
      </c>
      <c r="G90" s="9">
        <v>1393</v>
      </c>
      <c r="H90" s="11" t="s">
        <v>197</v>
      </c>
      <c r="I90" s="10">
        <v>178</v>
      </c>
      <c r="J90" s="10">
        <f t="shared" si="1"/>
        <v>88127</v>
      </c>
      <c r="K90" s="8" t="s">
        <v>958</v>
      </c>
      <c r="L90" s="11" t="s">
        <v>273</v>
      </c>
      <c r="M90" s="11" t="s">
        <v>273</v>
      </c>
    </row>
    <row r="91" spans="1:13" ht="15" customHeight="1" x14ac:dyDescent="0.25">
      <c r="A91" s="8" t="s">
        <v>177</v>
      </c>
      <c r="B91" s="8" t="s">
        <v>227</v>
      </c>
      <c r="C91" s="8" t="s">
        <v>511</v>
      </c>
      <c r="D91" s="9" t="s">
        <v>466</v>
      </c>
      <c r="E91" s="8" t="s">
        <v>463</v>
      </c>
      <c r="F91" s="8" t="s">
        <v>72</v>
      </c>
      <c r="G91" s="9">
        <v>1394</v>
      </c>
      <c r="H91" s="8" t="s">
        <v>170</v>
      </c>
      <c r="I91" s="10">
        <v>341</v>
      </c>
      <c r="J91" s="10">
        <f t="shared" si="1"/>
        <v>88468</v>
      </c>
      <c r="K91" s="8" t="s">
        <v>171</v>
      </c>
      <c r="L91" s="11" t="s">
        <v>273</v>
      </c>
      <c r="M91" s="11" t="s">
        <v>273</v>
      </c>
    </row>
    <row r="92" spans="1:13" ht="15" customHeight="1" x14ac:dyDescent="0.25">
      <c r="A92" s="8" t="s">
        <v>177</v>
      </c>
      <c r="B92" s="8" t="s">
        <v>227</v>
      </c>
      <c r="C92" s="8" t="s">
        <v>511</v>
      </c>
      <c r="D92" s="9" t="s">
        <v>466</v>
      </c>
      <c r="E92" s="8" t="s">
        <v>463</v>
      </c>
      <c r="F92" s="8" t="s">
        <v>72</v>
      </c>
      <c r="G92" s="9">
        <v>1395</v>
      </c>
      <c r="H92" s="8" t="s">
        <v>166</v>
      </c>
      <c r="I92" s="10">
        <v>311</v>
      </c>
      <c r="J92" s="10">
        <f t="shared" si="1"/>
        <v>88779</v>
      </c>
      <c r="K92" s="8" t="s">
        <v>167</v>
      </c>
      <c r="L92" s="11" t="s">
        <v>273</v>
      </c>
      <c r="M92" s="11" t="s">
        <v>273</v>
      </c>
    </row>
    <row r="93" spans="1:13" ht="15" customHeight="1" x14ac:dyDescent="0.25">
      <c r="A93" s="8" t="s">
        <v>177</v>
      </c>
      <c r="B93" s="8" t="s">
        <v>227</v>
      </c>
      <c r="C93" s="8" t="s">
        <v>511</v>
      </c>
      <c r="D93" s="9" t="s">
        <v>466</v>
      </c>
      <c r="E93" s="8" t="s">
        <v>463</v>
      </c>
      <c r="F93" s="8" t="s">
        <v>72</v>
      </c>
      <c r="G93" s="9">
        <v>1396</v>
      </c>
      <c r="H93" s="8" t="s">
        <v>168</v>
      </c>
      <c r="I93" s="10">
        <v>243</v>
      </c>
      <c r="J93" s="10">
        <f t="shared" si="1"/>
        <v>89022</v>
      </c>
      <c r="K93" s="8" t="s">
        <v>169</v>
      </c>
      <c r="L93" s="11" t="s">
        <v>273</v>
      </c>
      <c r="M93" s="11" t="s">
        <v>273</v>
      </c>
    </row>
    <row r="94" spans="1:13" ht="15" customHeight="1" x14ac:dyDescent="0.25">
      <c r="A94" s="8" t="s">
        <v>177</v>
      </c>
      <c r="B94" s="8" t="s">
        <v>227</v>
      </c>
      <c r="C94" s="8" t="s">
        <v>511</v>
      </c>
      <c r="D94" s="9" t="s">
        <v>425</v>
      </c>
      <c r="E94" s="8" t="s">
        <v>445</v>
      </c>
      <c r="F94" s="8" t="s">
        <v>461</v>
      </c>
      <c r="G94" s="9">
        <v>1411</v>
      </c>
      <c r="H94" s="8" t="s">
        <v>198</v>
      </c>
      <c r="I94" s="10">
        <v>74</v>
      </c>
      <c r="J94" s="10">
        <f t="shared" si="1"/>
        <v>89096</v>
      </c>
      <c r="K94" s="8" t="s">
        <v>205</v>
      </c>
      <c r="L94" s="11" t="s">
        <v>273</v>
      </c>
      <c r="M94" s="11" t="s">
        <v>273</v>
      </c>
    </row>
    <row r="95" spans="1:13" ht="15" customHeight="1" x14ac:dyDescent="0.25">
      <c r="A95" s="8" t="s">
        <v>177</v>
      </c>
      <c r="B95" s="8" t="s">
        <v>227</v>
      </c>
      <c r="C95" s="8" t="s">
        <v>511</v>
      </c>
      <c r="D95" s="9" t="s">
        <v>425</v>
      </c>
      <c r="E95" s="8" t="s">
        <v>445</v>
      </c>
      <c r="F95" s="8" t="s">
        <v>461</v>
      </c>
      <c r="G95" s="9">
        <v>1412</v>
      </c>
      <c r="H95" s="8" t="s">
        <v>199</v>
      </c>
      <c r="I95" s="10">
        <v>597</v>
      </c>
      <c r="J95" s="10">
        <f t="shared" si="1"/>
        <v>89693</v>
      </c>
      <c r="K95" s="8" t="s">
        <v>205</v>
      </c>
      <c r="L95" s="11" t="s">
        <v>273</v>
      </c>
      <c r="M95" s="11" t="s">
        <v>273</v>
      </c>
    </row>
    <row r="96" spans="1:13" ht="15" customHeight="1" x14ac:dyDescent="0.25">
      <c r="A96" s="8" t="s">
        <v>177</v>
      </c>
      <c r="B96" s="8" t="s">
        <v>227</v>
      </c>
      <c r="C96" s="8" t="s">
        <v>511</v>
      </c>
      <c r="D96" s="9" t="s">
        <v>425</v>
      </c>
      <c r="E96" s="8" t="s">
        <v>445</v>
      </c>
      <c r="F96" s="8" t="s">
        <v>461</v>
      </c>
      <c r="G96" s="9">
        <v>1413</v>
      </c>
      <c r="H96" s="8" t="s">
        <v>200</v>
      </c>
      <c r="I96" s="10">
        <v>817</v>
      </c>
      <c r="J96" s="10">
        <f t="shared" si="1"/>
        <v>90510</v>
      </c>
      <c r="K96" s="8" t="s">
        <v>205</v>
      </c>
      <c r="L96" s="11" t="s">
        <v>273</v>
      </c>
      <c r="M96" s="11" t="s">
        <v>273</v>
      </c>
    </row>
    <row r="97" spans="1:13" ht="15" customHeight="1" x14ac:dyDescent="0.25">
      <c r="A97" s="8" t="s">
        <v>177</v>
      </c>
      <c r="B97" s="8" t="s">
        <v>227</v>
      </c>
      <c r="C97" s="8" t="s">
        <v>511</v>
      </c>
      <c r="D97" s="9" t="s">
        <v>425</v>
      </c>
      <c r="E97" s="8" t="s">
        <v>445</v>
      </c>
      <c r="F97" s="8" t="s">
        <v>461</v>
      </c>
      <c r="G97" s="9">
        <v>1414</v>
      </c>
      <c r="H97" s="8" t="s">
        <v>201</v>
      </c>
      <c r="I97" s="10">
        <v>694</v>
      </c>
      <c r="J97" s="10">
        <f t="shared" si="1"/>
        <v>91204</v>
      </c>
      <c r="K97" s="8" t="s">
        <v>205</v>
      </c>
      <c r="L97" s="12" t="s">
        <v>218</v>
      </c>
      <c r="M97" s="11" t="s">
        <v>273</v>
      </c>
    </row>
    <row r="98" spans="1:13" ht="15" customHeight="1" x14ac:dyDescent="0.25">
      <c r="A98" s="8" t="s">
        <v>177</v>
      </c>
      <c r="B98" s="8" t="s">
        <v>227</v>
      </c>
      <c r="C98" s="8" t="s">
        <v>511</v>
      </c>
      <c r="D98" s="9" t="s">
        <v>425</v>
      </c>
      <c r="E98" s="8" t="s">
        <v>445</v>
      </c>
      <c r="F98" s="8" t="s">
        <v>461</v>
      </c>
      <c r="G98" s="9">
        <v>1415</v>
      </c>
      <c r="H98" s="8" t="s">
        <v>202</v>
      </c>
      <c r="I98" s="10">
        <v>200</v>
      </c>
      <c r="J98" s="10">
        <f t="shared" si="1"/>
        <v>91404</v>
      </c>
      <c r="K98" s="8" t="s">
        <v>205</v>
      </c>
      <c r="L98" s="11" t="s">
        <v>273</v>
      </c>
      <c r="M98" s="11" t="s">
        <v>273</v>
      </c>
    </row>
    <row r="99" spans="1:13" ht="15" customHeight="1" x14ac:dyDescent="0.25">
      <c r="A99" s="8" t="s">
        <v>177</v>
      </c>
      <c r="B99" s="8" t="s">
        <v>227</v>
      </c>
      <c r="C99" s="8" t="s">
        <v>511</v>
      </c>
      <c r="D99" s="9" t="s">
        <v>425</v>
      </c>
      <c r="E99" s="8" t="s">
        <v>445</v>
      </c>
      <c r="F99" s="8" t="s">
        <v>461</v>
      </c>
      <c r="G99" s="9">
        <v>1416</v>
      </c>
      <c r="H99" s="8" t="s">
        <v>203</v>
      </c>
      <c r="I99" s="10">
        <v>294</v>
      </c>
      <c r="J99" s="10">
        <f t="shared" si="1"/>
        <v>91698</v>
      </c>
      <c r="K99" s="8" t="s">
        <v>205</v>
      </c>
      <c r="L99" s="11" t="s">
        <v>273</v>
      </c>
      <c r="M99" s="11" t="s">
        <v>273</v>
      </c>
    </row>
    <row r="100" spans="1:13" ht="15" customHeight="1" x14ac:dyDescent="0.25">
      <c r="A100" s="8" t="s">
        <v>177</v>
      </c>
      <c r="B100" s="8" t="s">
        <v>227</v>
      </c>
      <c r="C100" s="8" t="s">
        <v>511</v>
      </c>
      <c r="D100" s="9" t="s">
        <v>425</v>
      </c>
      <c r="E100" s="8" t="s">
        <v>445</v>
      </c>
      <c r="F100" s="8" t="s">
        <v>461</v>
      </c>
      <c r="G100" s="9">
        <v>1417</v>
      </c>
      <c r="H100" s="8" t="s">
        <v>204</v>
      </c>
      <c r="I100" s="10">
        <v>289</v>
      </c>
      <c r="J100" s="10">
        <f t="shared" si="1"/>
        <v>91987</v>
      </c>
      <c r="K100" s="8" t="s">
        <v>205</v>
      </c>
      <c r="L100" s="11" t="s">
        <v>273</v>
      </c>
      <c r="M100" s="11" t="s">
        <v>273</v>
      </c>
    </row>
    <row r="101" spans="1:13" ht="15" customHeight="1" x14ac:dyDescent="0.25">
      <c r="A101" s="8" t="s">
        <v>177</v>
      </c>
      <c r="B101" s="8" t="s">
        <v>227</v>
      </c>
      <c r="C101" s="8" t="s">
        <v>511</v>
      </c>
      <c r="D101" s="9" t="s">
        <v>425</v>
      </c>
      <c r="E101" s="8" t="s">
        <v>445</v>
      </c>
      <c r="F101" s="8" t="s">
        <v>461</v>
      </c>
      <c r="G101" s="9">
        <v>1418</v>
      </c>
      <c r="H101" s="8" t="s">
        <v>206</v>
      </c>
      <c r="I101" s="10">
        <v>497</v>
      </c>
      <c r="J101" s="10">
        <f t="shared" si="1"/>
        <v>92484</v>
      </c>
      <c r="K101" s="8" t="s">
        <v>205</v>
      </c>
      <c r="L101" s="11" t="s">
        <v>273</v>
      </c>
      <c r="M101" s="11" t="s">
        <v>273</v>
      </c>
    </row>
    <row r="102" spans="1:13" ht="15" customHeight="1" x14ac:dyDescent="0.25">
      <c r="A102" s="8" t="s">
        <v>177</v>
      </c>
      <c r="B102" s="8" t="s">
        <v>227</v>
      </c>
      <c r="C102" s="8" t="s">
        <v>511</v>
      </c>
      <c r="D102" s="9" t="s">
        <v>425</v>
      </c>
      <c r="E102" s="8" t="s">
        <v>445</v>
      </c>
      <c r="F102" s="8" t="s">
        <v>461</v>
      </c>
      <c r="G102" s="9">
        <v>1419</v>
      </c>
      <c r="H102" s="8" t="s">
        <v>207</v>
      </c>
      <c r="I102" s="10">
        <v>518</v>
      </c>
      <c r="J102" s="10">
        <f t="shared" si="1"/>
        <v>93002</v>
      </c>
      <c r="K102" s="8" t="s">
        <v>529</v>
      </c>
      <c r="L102" s="11" t="s">
        <v>273</v>
      </c>
      <c r="M102" s="11" t="s">
        <v>273</v>
      </c>
    </row>
    <row r="103" spans="1:13" ht="15" customHeight="1" x14ac:dyDescent="0.25">
      <c r="A103" s="8" t="s">
        <v>177</v>
      </c>
      <c r="B103" s="8" t="s">
        <v>227</v>
      </c>
      <c r="C103" s="8" t="s">
        <v>511</v>
      </c>
      <c r="D103" s="9" t="s">
        <v>425</v>
      </c>
      <c r="E103" s="8" t="s">
        <v>445</v>
      </c>
      <c r="F103" s="8" t="s">
        <v>461</v>
      </c>
      <c r="G103" s="9">
        <v>1420</v>
      </c>
      <c r="H103" s="8" t="s">
        <v>208</v>
      </c>
      <c r="I103" s="10">
        <v>412</v>
      </c>
      <c r="J103" s="10">
        <f t="shared" si="1"/>
        <v>93414</v>
      </c>
      <c r="K103" s="8" t="s">
        <v>205</v>
      </c>
      <c r="L103" s="11" t="s">
        <v>273</v>
      </c>
      <c r="M103" s="11" t="s">
        <v>273</v>
      </c>
    </row>
    <row r="104" spans="1:13" ht="15" customHeight="1" x14ac:dyDescent="0.25">
      <c r="A104" s="8" t="s">
        <v>177</v>
      </c>
      <c r="B104" s="8" t="s">
        <v>227</v>
      </c>
      <c r="C104" s="8" t="s">
        <v>511</v>
      </c>
      <c r="D104" s="9" t="s">
        <v>425</v>
      </c>
      <c r="E104" s="8" t="s">
        <v>445</v>
      </c>
      <c r="F104" s="8" t="s">
        <v>461</v>
      </c>
      <c r="G104" s="9">
        <v>1421</v>
      </c>
      <c r="H104" s="8" t="s">
        <v>209</v>
      </c>
      <c r="I104" s="10">
        <v>401</v>
      </c>
      <c r="J104" s="10">
        <f t="shared" si="1"/>
        <v>93815</v>
      </c>
      <c r="K104" s="8" t="s">
        <v>205</v>
      </c>
      <c r="L104" s="11" t="s">
        <v>273</v>
      </c>
      <c r="M104" s="11" t="s">
        <v>273</v>
      </c>
    </row>
    <row r="105" spans="1:13" ht="15" customHeight="1" x14ac:dyDescent="0.25">
      <c r="A105" s="8" t="s">
        <v>177</v>
      </c>
      <c r="B105" s="8" t="s">
        <v>227</v>
      </c>
      <c r="C105" s="8" t="s">
        <v>511</v>
      </c>
      <c r="D105" s="9" t="s">
        <v>425</v>
      </c>
      <c r="E105" s="8" t="s">
        <v>445</v>
      </c>
      <c r="F105" s="8" t="s">
        <v>461</v>
      </c>
      <c r="G105" s="9">
        <v>1422</v>
      </c>
      <c r="H105" s="8" t="s">
        <v>210</v>
      </c>
      <c r="I105" s="10">
        <v>277</v>
      </c>
      <c r="J105" s="10">
        <f t="shared" si="1"/>
        <v>94092</v>
      </c>
      <c r="K105" s="8" t="s">
        <v>205</v>
      </c>
      <c r="L105" s="11" t="s">
        <v>273</v>
      </c>
      <c r="M105" s="11" t="s">
        <v>273</v>
      </c>
    </row>
    <row r="106" spans="1:13" ht="15" customHeight="1" x14ac:dyDescent="0.25">
      <c r="A106" s="8" t="s">
        <v>177</v>
      </c>
      <c r="B106" s="8" t="s">
        <v>227</v>
      </c>
      <c r="C106" s="8" t="s">
        <v>511</v>
      </c>
      <c r="D106" s="9" t="s">
        <v>425</v>
      </c>
      <c r="E106" s="8" t="s">
        <v>445</v>
      </c>
      <c r="F106" s="8" t="s">
        <v>440</v>
      </c>
      <c r="G106" s="9">
        <v>1423</v>
      </c>
      <c r="H106" s="8" t="s">
        <v>236</v>
      </c>
      <c r="I106" s="10">
        <v>90</v>
      </c>
      <c r="J106" s="10">
        <f t="shared" si="1"/>
        <v>94182</v>
      </c>
      <c r="K106" s="8" t="s">
        <v>205</v>
      </c>
      <c r="L106" s="11" t="s">
        <v>273</v>
      </c>
      <c r="M106" s="11" t="s">
        <v>273</v>
      </c>
    </row>
    <row r="107" spans="1:13" ht="15" customHeight="1" x14ac:dyDescent="0.25">
      <c r="A107" s="8" t="s">
        <v>177</v>
      </c>
      <c r="B107" s="8" t="s">
        <v>227</v>
      </c>
      <c r="C107" s="8" t="s">
        <v>511</v>
      </c>
      <c r="D107" s="9" t="s">
        <v>425</v>
      </c>
      <c r="E107" s="8" t="s">
        <v>445</v>
      </c>
      <c r="F107" s="8" t="s">
        <v>440</v>
      </c>
      <c r="G107" s="9">
        <v>1424</v>
      </c>
      <c r="H107" s="8" t="s">
        <v>237</v>
      </c>
      <c r="I107" s="10">
        <v>556</v>
      </c>
      <c r="J107" s="10">
        <f t="shared" si="1"/>
        <v>94738</v>
      </c>
      <c r="K107" s="8" t="s">
        <v>205</v>
      </c>
      <c r="L107" s="11" t="s">
        <v>273</v>
      </c>
      <c r="M107" s="11" t="s">
        <v>273</v>
      </c>
    </row>
    <row r="108" spans="1:13" ht="15" customHeight="1" x14ac:dyDescent="0.25">
      <c r="A108" s="8" t="s">
        <v>177</v>
      </c>
      <c r="B108" s="8" t="s">
        <v>227</v>
      </c>
      <c r="C108" s="8" t="s">
        <v>511</v>
      </c>
      <c r="D108" s="9" t="s">
        <v>425</v>
      </c>
      <c r="E108" s="8" t="s">
        <v>445</v>
      </c>
      <c r="F108" s="8" t="s">
        <v>440</v>
      </c>
      <c r="G108" s="9" t="s">
        <v>238</v>
      </c>
      <c r="H108" s="8" t="s">
        <v>239</v>
      </c>
      <c r="I108" s="10">
        <v>290</v>
      </c>
      <c r="J108" s="10">
        <f t="shared" si="1"/>
        <v>95028</v>
      </c>
      <c r="K108" s="8" t="s">
        <v>205</v>
      </c>
      <c r="L108" s="11" t="s">
        <v>273</v>
      </c>
      <c r="M108" s="11" t="s">
        <v>273</v>
      </c>
    </row>
    <row r="109" spans="1:13" ht="15" customHeight="1" x14ac:dyDescent="0.25">
      <c r="A109" s="8" t="s">
        <v>177</v>
      </c>
      <c r="B109" s="8" t="s">
        <v>227</v>
      </c>
      <c r="C109" s="8" t="s">
        <v>511</v>
      </c>
      <c r="D109" s="9" t="s">
        <v>425</v>
      </c>
      <c r="E109" s="8" t="s">
        <v>445</v>
      </c>
      <c r="F109" s="8" t="s">
        <v>440</v>
      </c>
      <c r="G109" s="9">
        <v>1425</v>
      </c>
      <c r="H109" s="8" t="s">
        <v>240</v>
      </c>
      <c r="I109" s="10">
        <v>831</v>
      </c>
      <c r="J109" s="10">
        <f t="shared" si="1"/>
        <v>95859</v>
      </c>
      <c r="K109" s="8" t="s">
        <v>530</v>
      </c>
      <c r="L109" s="11" t="s">
        <v>273</v>
      </c>
      <c r="M109" s="11" t="s">
        <v>273</v>
      </c>
    </row>
    <row r="110" spans="1:13" ht="15" customHeight="1" x14ac:dyDescent="0.25">
      <c r="A110" s="8" t="s">
        <v>177</v>
      </c>
      <c r="B110" s="8" t="s">
        <v>227</v>
      </c>
      <c r="C110" s="8" t="s">
        <v>511</v>
      </c>
      <c r="D110" s="9" t="s">
        <v>425</v>
      </c>
      <c r="E110" s="8" t="s">
        <v>445</v>
      </c>
      <c r="F110" s="8" t="s">
        <v>440</v>
      </c>
      <c r="G110" s="9">
        <v>1426</v>
      </c>
      <c r="H110" s="8" t="s">
        <v>241</v>
      </c>
      <c r="I110" s="10">
        <v>313</v>
      </c>
      <c r="J110" s="10">
        <f t="shared" si="1"/>
        <v>96172</v>
      </c>
      <c r="K110" s="8" t="s">
        <v>205</v>
      </c>
      <c r="L110" s="12" t="s">
        <v>218</v>
      </c>
      <c r="M110" s="11" t="s">
        <v>273</v>
      </c>
    </row>
    <row r="111" spans="1:13" ht="15" customHeight="1" x14ac:dyDescent="0.25">
      <c r="A111" s="8" t="s">
        <v>177</v>
      </c>
      <c r="B111" s="8" t="s">
        <v>227</v>
      </c>
      <c r="C111" s="8" t="s">
        <v>511</v>
      </c>
      <c r="D111" s="9" t="s">
        <v>425</v>
      </c>
      <c r="E111" s="8" t="s">
        <v>445</v>
      </c>
      <c r="F111" s="8" t="s">
        <v>440</v>
      </c>
      <c r="G111" s="9">
        <v>1427</v>
      </c>
      <c r="H111" s="8" t="s">
        <v>242</v>
      </c>
      <c r="I111" s="10">
        <v>136</v>
      </c>
      <c r="J111" s="10">
        <f t="shared" si="1"/>
        <v>96308</v>
      </c>
      <c r="K111" s="8" t="s">
        <v>205</v>
      </c>
      <c r="L111" s="11" t="s">
        <v>273</v>
      </c>
      <c r="M111" s="11" t="s">
        <v>273</v>
      </c>
    </row>
    <row r="112" spans="1:13" ht="15" customHeight="1" x14ac:dyDescent="0.25">
      <c r="A112" s="8" t="s">
        <v>177</v>
      </c>
      <c r="B112" s="8" t="s">
        <v>227</v>
      </c>
      <c r="C112" s="8" t="s">
        <v>511</v>
      </c>
      <c r="D112" s="9" t="s">
        <v>425</v>
      </c>
      <c r="E112" s="8" t="s">
        <v>445</v>
      </c>
      <c r="F112" s="8" t="s">
        <v>440</v>
      </c>
      <c r="G112" s="9">
        <v>1428</v>
      </c>
      <c r="H112" s="8" t="s">
        <v>243</v>
      </c>
      <c r="I112" s="10">
        <v>296</v>
      </c>
      <c r="J112" s="10">
        <f t="shared" si="1"/>
        <v>96604</v>
      </c>
      <c r="K112" s="8" t="s">
        <v>205</v>
      </c>
      <c r="L112" s="11" t="s">
        <v>273</v>
      </c>
      <c r="M112" s="11" t="s">
        <v>273</v>
      </c>
    </row>
    <row r="113" spans="1:13" ht="15" customHeight="1" x14ac:dyDescent="0.25">
      <c r="A113" s="8" t="s">
        <v>177</v>
      </c>
      <c r="B113" s="8" t="s">
        <v>227</v>
      </c>
      <c r="C113" s="8" t="s">
        <v>511</v>
      </c>
      <c r="D113" s="9" t="s">
        <v>425</v>
      </c>
      <c r="E113" s="8" t="s">
        <v>445</v>
      </c>
      <c r="F113" s="8" t="s">
        <v>440</v>
      </c>
      <c r="G113" s="9">
        <v>1429</v>
      </c>
      <c r="H113" s="8" t="s">
        <v>244</v>
      </c>
      <c r="I113" s="10">
        <v>251</v>
      </c>
      <c r="J113" s="10">
        <f t="shared" si="1"/>
        <v>96855</v>
      </c>
      <c r="K113" s="8" t="s">
        <v>205</v>
      </c>
      <c r="L113" s="11" t="s">
        <v>273</v>
      </c>
      <c r="M113" s="11" t="s">
        <v>273</v>
      </c>
    </row>
    <row r="114" spans="1:13" ht="15" customHeight="1" x14ac:dyDescent="0.25">
      <c r="A114" s="8" t="s">
        <v>177</v>
      </c>
      <c r="B114" s="8" t="s">
        <v>227</v>
      </c>
      <c r="C114" s="8" t="s">
        <v>511</v>
      </c>
      <c r="D114" s="9" t="s">
        <v>425</v>
      </c>
      <c r="E114" s="8" t="s">
        <v>445</v>
      </c>
      <c r="F114" s="8" t="s">
        <v>462</v>
      </c>
      <c r="G114" s="9" t="s">
        <v>245</v>
      </c>
      <c r="H114" s="8" t="s">
        <v>246</v>
      </c>
      <c r="I114" s="10">
        <v>166</v>
      </c>
      <c r="J114" s="10">
        <f t="shared" si="1"/>
        <v>97021</v>
      </c>
      <c r="K114" s="8" t="s">
        <v>249</v>
      </c>
      <c r="L114" s="11" t="s">
        <v>273</v>
      </c>
      <c r="M114" s="11" t="s">
        <v>273</v>
      </c>
    </row>
    <row r="115" spans="1:13" ht="15" customHeight="1" x14ac:dyDescent="0.25">
      <c r="A115" s="8" t="s">
        <v>177</v>
      </c>
      <c r="B115" s="8" t="s">
        <v>227</v>
      </c>
      <c r="C115" s="8" t="s">
        <v>511</v>
      </c>
      <c r="D115" s="9" t="s">
        <v>425</v>
      </c>
      <c r="E115" s="8" t="s">
        <v>445</v>
      </c>
      <c r="F115" s="8" t="s">
        <v>462</v>
      </c>
      <c r="G115" s="9" t="s">
        <v>248</v>
      </c>
      <c r="H115" s="8" t="s">
        <v>247</v>
      </c>
      <c r="I115" s="10">
        <v>421</v>
      </c>
      <c r="J115" s="10">
        <f t="shared" si="1"/>
        <v>97442</v>
      </c>
      <c r="K115" s="8" t="s">
        <v>249</v>
      </c>
      <c r="L115" s="11" t="s">
        <v>273</v>
      </c>
      <c r="M115" s="11" t="s">
        <v>273</v>
      </c>
    </row>
    <row r="116" spans="1:13" ht="15" customHeight="1" x14ac:dyDescent="0.25">
      <c r="A116" s="8" t="s">
        <v>177</v>
      </c>
      <c r="B116" s="11" t="s">
        <v>227</v>
      </c>
      <c r="C116" s="8" t="s">
        <v>511</v>
      </c>
      <c r="D116" s="9" t="s">
        <v>467</v>
      </c>
      <c r="E116" s="8" t="s">
        <v>72</v>
      </c>
      <c r="F116" s="8" t="s">
        <v>72</v>
      </c>
      <c r="G116" s="9">
        <v>1454</v>
      </c>
      <c r="H116" s="8" t="s">
        <v>220</v>
      </c>
      <c r="I116" s="10">
        <v>64</v>
      </c>
      <c r="J116" s="10">
        <f t="shared" si="1"/>
        <v>97506</v>
      </c>
      <c r="K116" s="8" t="s">
        <v>225</v>
      </c>
      <c r="L116" s="11" t="s">
        <v>273</v>
      </c>
      <c r="M116" s="11" t="s">
        <v>273</v>
      </c>
    </row>
    <row r="117" spans="1:13" ht="15" customHeight="1" x14ac:dyDescent="0.25">
      <c r="A117" s="8" t="s">
        <v>177</v>
      </c>
      <c r="B117" s="11" t="s">
        <v>227</v>
      </c>
      <c r="C117" s="8" t="s">
        <v>511</v>
      </c>
      <c r="D117" s="9" t="s">
        <v>467</v>
      </c>
      <c r="E117" s="8" t="s">
        <v>72</v>
      </c>
      <c r="F117" s="8" t="s">
        <v>72</v>
      </c>
      <c r="G117" s="16">
        <v>1455</v>
      </c>
      <c r="H117" s="8" t="s">
        <v>219</v>
      </c>
      <c r="I117" s="10">
        <v>309</v>
      </c>
      <c r="J117" s="10">
        <f t="shared" si="1"/>
        <v>97815</v>
      </c>
      <c r="K117" s="8" t="s">
        <v>221</v>
      </c>
      <c r="L117" s="11" t="s">
        <v>273</v>
      </c>
      <c r="M117" s="11" t="s">
        <v>273</v>
      </c>
    </row>
    <row r="118" spans="1:13" ht="15" customHeight="1" x14ac:dyDescent="0.25">
      <c r="A118" s="8" t="s">
        <v>177</v>
      </c>
      <c r="B118" s="11" t="s">
        <v>227</v>
      </c>
      <c r="C118" s="8" t="s">
        <v>511</v>
      </c>
      <c r="D118" s="9" t="s">
        <v>467</v>
      </c>
      <c r="E118" s="8" t="s">
        <v>72</v>
      </c>
      <c r="F118" s="8" t="s">
        <v>72</v>
      </c>
      <c r="G118" s="16">
        <v>1456</v>
      </c>
      <c r="H118" s="8" t="s">
        <v>222</v>
      </c>
      <c r="I118" s="10">
        <v>66</v>
      </c>
      <c r="J118" s="10">
        <f t="shared" si="1"/>
        <v>97881</v>
      </c>
      <c r="K118" s="8" t="s">
        <v>226</v>
      </c>
      <c r="L118" s="11" t="s">
        <v>273</v>
      </c>
      <c r="M118" s="11" t="s">
        <v>273</v>
      </c>
    </row>
    <row r="119" spans="1:13" ht="15" customHeight="1" x14ac:dyDescent="0.25">
      <c r="A119" s="8" t="s">
        <v>177</v>
      </c>
      <c r="B119" s="11" t="s">
        <v>227</v>
      </c>
      <c r="C119" s="8" t="s">
        <v>511</v>
      </c>
      <c r="D119" s="9" t="s">
        <v>467</v>
      </c>
      <c r="E119" s="8" t="s">
        <v>72</v>
      </c>
      <c r="F119" s="8" t="s">
        <v>72</v>
      </c>
      <c r="G119" s="9">
        <v>1457</v>
      </c>
      <c r="H119" s="8" t="s">
        <v>223</v>
      </c>
      <c r="I119" s="10">
        <v>103</v>
      </c>
      <c r="J119" s="10">
        <f t="shared" si="1"/>
        <v>97984</v>
      </c>
      <c r="K119" s="8" t="s">
        <v>224</v>
      </c>
      <c r="L119" s="11" t="s">
        <v>273</v>
      </c>
      <c r="M119" s="11" t="s">
        <v>273</v>
      </c>
    </row>
    <row r="120" spans="1:13" ht="15" customHeight="1" x14ac:dyDescent="0.25">
      <c r="A120" s="8" t="s">
        <v>177</v>
      </c>
      <c r="B120" s="8" t="s">
        <v>227</v>
      </c>
      <c r="C120" s="8" t="s">
        <v>511</v>
      </c>
      <c r="D120" s="9" t="s">
        <v>468</v>
      </c>
      <c r="E120" s="8" t="s">
        <v>72</v>
      </c>
      <c r="F120" s="8" t="s">
        <v>72</v>
      </c>
      <c r="G120" s="9">
        <v>1502</v>
      </c>
      <c r="H120" s="8" t="s">
        <v>254</v>
      </c>
      <c r="I120" s="10">
        <v>73</v>
      </c>
      <c r="J120" s="10">
        <f t="shared" si="1"/>
        <v>98057</v>
      </c>
      <c r="K120" s="8" t="s">
        <v>514</v>
      </c>
      <c r="L120" s="11" t="s">
        <v>273</v>
      </c>
      <c r="M120" s="11" t="s">
        <v>273</v>
      </c>
    </row>
    <row r="121" spans="1:13" ht="15" customHeight="1" x14ac:dyDescent="0.25">
      <c r="A121" s="8" t="s">
        <v>177</v>
      </c>
      <c r="B121" s="8" t="s">
        <v>227</v>
      </c>
      <c r="C121" s="8" t="s">
        <v>511</v>
      </c>
      <c r="D121" s="9" t="s">
        <v>468</v>
      </c>
      <c r="E121" s="8" t="s">
        <v>72</v>
      </c>
      <c r="F121" s="8" t="s">
        <v>72</v>
      </c>
      <c r="G121" s="16">
        <v>1503</v>
      </c>
      <c r="H121" s="8" t="s">
        <v>255</v>
      </c>
      <c r="I121" s="10">
        <v>137</v>
      </c>
      <c r="J121" s="10">
        <f t="shared" si="1"/>
        <v>98194</v>
      </c>
      <c r="K121" s="8" t="s">
        <v>515</v>
      </c>
      <c r="L121" s="11" t="s">
        <v>273</v>
      </c>
      <c r="M121" s="11" t="s">
        <v>273</v>
      </c>
    </row>
    <row r="122" spans="1:13" ht="15" customHeight="1" x14ac:dyDescent="0.25">
      <c r="A122" s="8" t="s">
        <v>177</v>
      </c>
      <c r="B122" s="8" t="s">
        <v>227</v>
      </c>
      <c r="C122" s="8" t="s">
        <v>511</v>
      </c>
      <c r="D122" s="9" t="s">
        <v>469</v>
      </c>
      <c r="E122" s="8" t="s">
        <v>72</v>
      </c>
      <c r="F122" s="8" t="s">
        <v>72</v>
      </c>
      <c r="G122" s="9" t="s">
        <v>260</v>
      </c>
      <c r="H122" s="8" t="s">
        <v>261</v>
      </c>
      <c r="I122" s="10">
        <v>48</v>
      </c>
      <c r="J122" s="10">
        <f t="shared" si="1"/>
        <v>98242</v>
      </c>
      <c r="K122" s="8" t="s">
        <v>263</v>
      </c>
      <c r="L122" s="11" t="s">
        <v>273</v>
      </c>
      <c r="M122" s="11" t="s">
        <v>273</v>
      </c>
    </row>
    <row r="123" spans="1:13" ht="15" customHeight="1" x14ac:dyDescent="0.25">
      <c r="A123" s="8" t="s">
        <v>177</v>
      </c>
      <c r="B123" s="8" t="s">
        <v>227</v>
      </c>
      <c r="C123" s="8" t="s">
        <v>511</v>
      </c>
      <c r="D123" s="9" t="s">
        <v>469</v>
      </c>
      <c r="E123" s="8" t="s">
        <v>72</v>
      </c>
      <c r="F123" s="8" t="s">
        <v>72</v>
      </c>
      <c r="G123" s="11">
        <v>1540</v>
      </c>
      <c r="H123" s="8" t="s">
        <v>262</v>
      </c>
      <c r="I123" s="10">
        <v>38</v>
      </c>
      <c r="J123" s="10">
        <f t="shared" si="1"/>
        <v>98280</v>
      </c>
      <c r="K123" s="8" t="s">
        <v>264</v>
      </c>
      <c r="L123" s="11" t="s">
        <v>273</v>
      </c>
      <c r="M123" s="11" t="s">
        <v>273</v>
      </c>
    </row>
    <row r="124" spans="1:13" ht="15" customHeight="1" x14ac:dyDescent="0.25">
      <c r="A124" s="8" t="s">
        <v>177</v>
      </c>
      <c r="B124" s="8" t="s">
        <v>227</v>
      </c>
      <c r="C124" s="8" t="s">
        <v>511</v>
      </c>
      <c r="D124" s="9" t="s">
        <v>470</v>
      </c>
      <c r="E124" s="8" t="s">
        <v>72</v>
      </c>
      <c r="F124" s="8" t="s">
        <v>72</v>
      </c>
      <c r="G124" s="9" t="s">
        <v>265</v>
      </c>
      <c r="H124" s="8" t="s">
        <v>266</v>
      </c>
      <c r="I124" s="10">
        <v>52</v>
      </c>
      <c r="J124" s="10">
        <f t="shared" si="1"/>
        <v>98332</v>
      </c>
      <c r="K124" s="8" t="s">
        <v>264</v>
      </c>
      <c r="L124" s="11" t="s">
        <v>273</v>
      </c>
      <c r="M124" s="11" t="s">
        <v>273</v>
      </c>
    </row>
    <row r="125" spans="1:13" ht="15" customHeight="1" x14ac:dyDescent="0.25">
      <c r="A125" s="8" t="s">
        <v>177</v>
      </c>
      <c r="B125" s="8" t="s">
        <v>227</v>
      </c>
      <c r="C125" s="8" t="s">
        <v>511</v>
      </c>
      <c r="D125" s="9" t="s">
        <v>471</v>
      </c>
      <c r="E125" s="8" t="s">
        <v>72</v>
      </c>
      <c r="F125" s="8" t="s">
        <v>72</v>
      </c>
      <c r="G125" s="9" t="s">
        <v>267</v>
      </c>
      <c r="H125" s="8" t="s">
        <v>251</v>
      </c>
      <c r="I125" s="10">
        <v>30</v>
      </c>
      <c r="J125" s="10">
        <f t="shared" si="1"/>
        <v>98362</v>
      </c>
      <c r="K125" s="8" t="s">
        <v>272</v>
      </c>
      <c r="L125" s="12" t="s">
        <v>218</v>
      </c>
      <c r="M125" s="11" t="s">
        <v>273</v>
      </c>
    </row>
    <row r="126" spans="1:13" ht="15" customHeight="1" x14ac:dyDescent="0.25">
      <c r="A126" s="8" t="s">
        <v>177</v>
      </c>
      <c r="B126" s="8" t="s">
        <v>227</v>
      </c>
      <c r="C126" s="8" t="s">
        <v>511</v>
      </c>
      <c r="D126" s="9" t="s">
        <v>471</v>
      </c>
      <c r="E126" s="8" t="s">
        <v>72</v>
      </c>
      <c r="F126" s="8" t="s">
        <v>72</v>
      </c>
      <c r="G126" s="10">
        <f>G125+1</f>
        <v>1543</v>
      </c>
      <c r="H126" s="11" t="s">
        <v>268</v>
      </c>
      <c r="I126" s="10">
        <v>56</v>
      </c>
      <c r="J126" s="10">
        <f t="shared" si="1"/>
        <v>98418</v>
      </c>
      <c r="K126" s="8" t="s">
        <v>272</v>
      </c>
      <c r="L126" s="12" t="s">
        <v>218</v>
      </c>
      <c r="M126" s="11" t="s">
        <v>273</v>
      </c>
    </row>
    <row r="127" spans="1:13" ht="15" customHeight="1" x14ac:dyDescent="0.25">
      <c r="A127" s="8" t="s">
        <v>177</v>
      </c>
      <c r="B127" s="8" t="s">
        <v>227</v>
      </c>
      <c r="C127" s="8" t="s">
        <v>511</v>
      </c>
      <c r="D127" s="9" t="s">
        <v>471</v>
      </c>
      <c r="E127" s="8" t="s">
        <v>72</v>
      </c>
      <c r="F127" s="8" t="s">
        <v>72</v>
      </c>
      <c r="G127" s="10">
        <f>G126+1</f>
        <v>1544</v>
      </c>
      <c r="H127" s="11" t="s">
        <v>269</v>
      </c>
      <c r="I127" s="10">
        <v>101</v>
      </c>
      <c r="J127" s="10">
        <f t="shared" si="1"/>
        <v>98519</v>
      </c>
      <c r="K127" s="8" t="s">
        <v>272</v>
      </c>
      <c r="L127" s="12" t="s">
        <v>218</v>
      </c>
      <c r="M127" s="11" t="s">
        <v>273</v>
      </c>
    </row>
    <row r="128" spans="1:13" ht="15" customHeight="1" x14ac:dyDescent="0.25">
      <c r="A128" s="8" t="s">
        <v>177</v>
      </c>
      <c r="B128" s="8" t="s">
        <v>227</v>
      </c>
      <c r="C128" s="8" t="s">
        <v>511</v>
      </c>
      <c r="D128" s="9" t="s">
        <v>471</v>
      </c>
      <c r="E128" s="8" t="s">
        <v>72</v>
      </c>
      <c r="F128" s="8" t="s">
        <v>72</v>
      </c>
      <c r="G128" s="10">
        <f>G127+1</f>
        <v>1545</v>
      </c>
      <c r="H128" s="11" t="s">
        <v>270</v>
      </c>
      <c r="I128" s="10">
        <v>78</v>
      </c>
      <c r="J128" s="10">
        <f t="shared" si="1"/>
        <v>98597</v>
      </c>
      <c r="K128" s="8" t="s">
        <v>272</v>
      </c>
      <c r="L128" s="12" t="s">
        <v>218</v>
      </c>
      <c r="M128" s="11" t="s">
        <v>273</v>
      </c>
    </row>
    <row r="129" spans="1:13" ht="15" customHeight="1" x14ac:dyDescent="0.25">
      <c r="A129" s="8" t="s">
        <v>177</v>
      </c>
      <c r="B129" s="8" t="s">
        <v>227</v>
      </c>
      <c r="C129" s="8" t="s">
        <v>511</v>
      </c>
      <c r="D129" s="9" t="s">
        <v>471</v>
      </c>
      <c r="E129" s="8" t="s">
        <v>72</v>
      </c>
      <c r="F129" s="8" t="s">
        <v>72</v>
      </c>
      <c r="G129" s="10">
        <f>G128+1</f>
        <v>1546</v>
      </c>
      <c r="H129" s="11" t="s">
        <v>271</v>
      </c>
      <c r="I129" s="10">
        <v>28</v>
      </c>
      <c r="J129" s="10">
        <f t="shared" si="1"/>
        <v>98625</v>
      </c>
      <c r="K129" s="8" t="s">
        <v>272</v>
      </c>
      <c r="L129" s="12" t="s">
        <v>218</v>
      </c>
      <c r="M129" s="11" t="s">
        <v>273</v>
      </c>
    </row>
    <row r="130" spans="1:13" ht="15" customHeight="1" x14ac:dyDescent="0.25">
      <c r="A130" s="8" t="s">
        <v>177</v>
      </c>
      <c r="B130" s="8" t="s">
        <v>227</v>
      </c>
      <c r="C130" s="8" t="s">
        <v>511</v>
      </c>
      <c r="D130" s="9" t="s">
        <v>472</v>
      </c>
      <c r="E130" s="8" t="s">
        <v>416</v>
      </c>
      <c r="F130" s="8" t="s">
        <v>72</v>
      </c>
      <c r="G130" s="9" t="s">
        <v>274</v>
      </c>
      <c r="H130" s="8" t="s">
        <v>275</v>
      </c>
      <c r="I130" s="10">
        <v>115</v>
      </c>
      <c r="J130" s="10">
        <f t="shared" si="1"/>
        <v>98740</v>
      </c>
      <c r="K130" s="8" t="s">
        <v>959</v>
      </c>
      <c r="L130" s="11" t="s">
        <v>273</v>
      </c>
      <c r="M130" s="11" t="s">
        <v>273</v>
      </c>
    </row>
    <row r="131" spans="1:13" ht="15" customHeight="1" x14ac:dyDescent="0.25">
      <c r="A131" s="8" t="s">
        <v>19</v>
      </c>
      <c r="B131" s="8" t="s">
        <v>180</v>
      </c>
      <c r="C131" s="8" t="s">
        <v>495</v>
      </c>
      <c r="D131" s="8" t="s">
        <v>72</v>
      </c>
      <c r="E131" s="8" t="s">
        <v>72</v>
      </c>
      <c r="F131" s="8" t="s">
        <v>72</v>
      </c>
      <c r="G131" s="9" t="s">
        <v>317</v>
      </c>
      <c r="H131" s="8" t="s">
        <v>72</v>
      </c>
      <c r="I131" s="10">
        <v>11673</v>
      </c>
      <c r="J131" s="10">
        <f t="shared" si="1"/>
        <v>110413</v>
      </c>
      <c r="K131" s="8" t="s">
        <v>295</v>
      </c>
      <c r="L131" s="11" t="s">
        <v>273</v>
      </c>
      <c r="M131" s="11" t="s">
        <v>273</v>
      </c>
    </row>
    <row r="132" spans="1:13" ht="15" customHeight="1" x14ac:dyDescent="0.25">
      <c r="A132" s="8" t="s">
        <v>19</v>
      </c>
      <c r="B132" s="8" t="s">
        <v>180</v>
      </c>
      <c r="C132" s="8" t="s">
        <v>501</v>
      </c>
      <c r="D132" s="8" t="s">
        <v>72</v>
      </c>
      <c r="E132" s="8" t="s">
        <v>72</v>
      </c>
      <c r="F132" s="8" t="s">
        <v>72</v>
      </c>
      <c r="G132" s="9" t="s">
        <v>318</v>
      </c>
      <c r="H132" s="8" t="s">
        <v>72</v>
      </c>
      <c r="I132" s="10">
        <v>209</v>
      </c>
      <c r="J132" s="10">
        <f t="shared" ref="J132:J179" si="2">I132+J131</f>
        <v>110622</v>
      </c>
      <c r="K132" s="8" t="s">
        <v>319</v>
      </c>
      <c r="L132" s="11" t="s">
        <v>273</v>
      </c>
      <c r="M132" s="11" t="s">
        <v>273</v>
      </c>
    </row>
    <row r="133" spans="1:13" ht="15" customHeight="1" x14ac:dyDescent="0.25">
      <c r="A133" s="8" t="s">
        <v>19</v>
      </c>
      <c r="B133" s="8" t="s">
        <v>180</v>
      </c>
      <c r="C133" s="8" t="s">
        <v>501</v>
      </c>
      <c r="D133" s="8" t="s">
        <v>72</v>
      </c>
      <c r="E133" s="8" t="s">
        <v>72</v>
      </c>
      <c r="F133" s="8" t="s">
        <v>72</v>
      </c>
      <c r="G133" s="9" t="s">
        <v>320</v>
      </c>
      <c r="H133" s="8" t="s">
        <v>72</v>
      </c>
      <c r="I133" s="10">
        <v>15</v>
      </c>
      <c r="J133" s="10">
        <f t="shared" si="2"/>
        <v>110637</v>
      </c>
      <c r="K133" s="8" t="s">
        <v>321</v>
      </c>
      <c r="L133" s="11" t="s">
        <v>273</v>
      </c>
      <c r="M133" s="11" t="s">
        <v>273</v>
      </c>
    </row>
    <row r="134" spans="1:13" ht="15" customHeight="1" x14ac:dyDescent="0.25">
      <c r="A134" s="8" t="s">
        <v>19</v>
      </c>
      <c r="B134" s="8" t="s">
        <v>180</v>
      </c>
      <c r="C134" s="8" t="s">
        <v>502</v>
      </c>
      <c r="D134" s="8" t="s">
        <v>72</v>
      </c>
      <c r="E134" s="8" t="s">
        <v>72</v>
      </c>
      <c r="F134" s="8" t="s">
        <v>72</v>
      </c>
      <c r="G134" s="9">
        <v>15</v>
      </c>
      <c r="H134" s="8" t="s">
        <v>72</v>
      </c>
      <c r="I134" s="10">
        <v>38</v>
      </c>
      <c r="J134" s="10">
        <f t="shared" si="2"/>
        <v>110675</v>
      </c>
      <c r="K134" s="8" t="s">
        <v>324</v>
      </c>
      <c r="L134" s="11" t="s">
        <v>273</v>
      </c>
      <c r="M134" s="11" t="s">
        <v>273</v>
      </c>
    </row>
    <row r="135" spans="1:13" ht="15" customHeight="1" x14ac:dyDescent="0.25">
      <c r="A135" s="8" t="s">
        <v>19</v>
      </c>
      <c r="B135" s="8" t="s">
        <v>180</v>
      </c>
      <c r="C135" s="8" t="s">
        <v>502</v>
      </c>
      <c r="D135" s="8" t="s">
        <v>72</v>
      </c>
      <c r="E135" s="8" t="s">
        <v>72</v>
      </c>
      <c r="F135" s="8" t="s">
        <v>72</v>
      </c>
      <c r="G135" s="9" t="s">
        <v>322</v>
      </c>
      <c r="H135" s="8" t="s">
        <v>72</v>
      </c>
      <c r="I135" s="10">
        <v>83</v>
      </c>
      <c r="J135" s="10">
        <f t="shared" si="2"/>
        <v>110758</v>
      </c>
      <c r="K135" s="8" t="s">
        <v>323</v>
      </c>
      <c r="L135" s="11" t="s">
        <v>273</v>
      </c>
      <c r="M135" s="11" t="s">
        <v>273</v>
      </c>
    </row>
    <row r="136" spans="1:13" ht="15" customHeight="1" x14ac:dyDescent="0.25">
      <c r="A136" s="8" t="s">
        <v>19</v>
      </c>
      <c r="B136" s="8" t="s">
        <v>180</v>
      </c>
      <c r="C136" s="8" t="s">
        <v>503</v>
      </c>
      <c r="D136" s="9" t="s">
        <v>464</v>
      </c>
      <c r="E136" s="8" t="s">
        <v>416</v>
      </c>
      <c r="F136" s="8" t="s">
        <v>72</v>
      </c>
      <c r="G136" s="9">
        <v>2</v>
      </c>
      <c r="H136" s="8" t="s">
        <v>31</v>
      </c>
      <c r="I136" s="10">
        <v>94</v>
      </c>
      <c r="J136" s="10">
        <f t="shared" si="2"/>
        <v>110852</v>
      </c>
      <c r="K136" s="8" t="s">
        <v>961</v>
      </c>
      <c r="L136" s="11" t="s">
        <v>273</v>
      </c>
      <c r="M136" s="11" t="s">
        <v>273</v>
      </c>
    </row>
    <row r="137" spans="1:13" ht="15" customHeight="1" x14ac:dyDescent="0.25">
      <c r="A137" s="8" t="s">
        <v>19</v>
      </c>
      <c r="B137" s="8" t="s">
        <v>180</v>
      </c>
      <c r="C137" s="8" t="s">
        <v>503</v>
      </c>
      <c r="D137" s="9" t="s">
        <v>464</v>
      </c>
      <c r="E137" s="8" t="s">
        <v>416</v>
      </c>
      <c r="F137" s="8" t="s">
        <v>72</v>
      </c>
      <c r="G137" s="9">
        <v>3</v>
      </c>
      <c r="H137" s="8" t="s">
        <v>22</v>
      </c>
      <c r="I137" s="10">
        <v>206</v>
      </c>
      <c r="J137" s="10">
        <f t="shared" si="2"/>
        <v>111058</v>
      </c>
      <c r="K137" s="8" t="s">
        <v>961</v>
      </c>
      <c r="L137" s="11" t="s">
        <v>273</v>
      </c>
      <c r="M137" s="11" t="s">
        <v>273</v>
      </c>
    </row>
    <row r="138" spans="1:13" ht="15" customHeight="1" x14ac:dyDescent="0.25">
      <c r="A138" s="8" t="s">
        <v>19</v>
      </c>
      <c r="B138" s="8" t="s">
        <v>180</v>
      </c>
      <c r="C138" s="8" t="s">
        <v>503</v>
      </c>
      <c r="D138" s="9" t="s">
        <v>464</v>
      </c>
      <c r="E138" s="8" t="s">
        <v>416</v>
      </c>
      <c r="F138" s="8" t="s">
        <v>72</v>
      </c>
      <c r="G138" s="9">
        <v>4</v>
      </c>
      <c r="H138" s="8" t="s">
        <v>23</v>
      </c>
      <c r="I138" s="10">
        <v>94</v>
      </c>
      <c r="J138" s="10">
        <f t="shared" si="2"/>
        <v>111152</v>
      </c>
      <c r="K138" s="8" t="s">
        <v>961</v>
      </c>
      <c r="L138" s="11" t="s">
        <v>273</v>
      </c>
      <c r="M138" s="11" t="s">
        <v>273</v>
      </c>
    </row>
    <row r="139" spans="1:13" ht="15" customHeight="1" x14ac:dyDescent="0.25">
      <c r="A139" s="8" t="s">
        <v>19</v>
      </c>
      <c r="B139" s="8" t="s">
        <v>180</v>
      </c>
      <c r="C139" s="8" t="s">
        <v>503</v>
      </c>
      <c r="D139" s="9" t="s">
        <v>464</v>
      </c>
      <c r="E139" s="8" t="s">
        <v>396</v>
      </c>
      <c r="F139" s="8" t="s">
        <v>72</v>
      </c>
      <c r="G139" s="9" t="s">
        <v>325</v>
      </c>
      <c r="H139" s="8" t="s">
        <v>24</v>
      </c>
      <c r="I139" s="10">
        <v>182</v>
      </c>
      <c r="J139" s="10">
        <f t="shared" si="2"/>
        <v>111334</v>
      </c>
      <c r="K139" s="8" t="s">
        <v>961</v>
      </c>
      <c r="L139" s="11" t="s">
        <v>273</v>
      </c>
      <c r="M139" s="11" t="s">
        <v>273</v>
      </c>
    </row>
    <row r="140" spans="1:13" ht="15" customHeight="1" x14ac:dyDescent="0.25">
      <c r="A140" s="8" t="s">
        <v>19</v>
      </c>
      <c r="B140" s="8" t="s">
        <v>180</v>
      </c>
      <c r="C140" s="8" t="s">
        <v>503</v>
      </c>
      <c r="D140" s="9" t="s">
        <v>464</v>
      </c>
      <c r="E140" s="8" t="s">
        <v>396</v>
      </c>
      <c r="F140" s="8" t="s">
        <v>72</v>
      </c>
      <c r="G140" s="9" t="s">
        <v>326</v>
      </c>
      <c r="H140" s="8" t="s">
        <v>25</v>
      </c>
      <c r="I140" s="10">
        <v>173</v>
      </c>
      <c r="J140" s="10">
        <f t="shared" si="2"/>
        <v>111507</v>
      </c>
      <c r="K140" s="8" t="s">
        <v>961</v>
      </c>
      <c r="L140" s="11" t="s">
        <v>273</v>
      </c>
      <c r="M140" s="11" t="s">
        <v>273</v>
      </c>
    </row>
    <row r="141" spans="1:13" ht="15" customHeight="1" x14ac:dyDescent="0.25">
      <c r="A141" s="8" t="s">
        <v>20</v>
      </c>
      <c r="B141" s="8" t="s">
        <v>180</v>
      </c>
      <c r="C141" s="8" t="s">
        <v>497</v>
      </c>
      <c r="D141" s="9" t="s">
        <v>72</v>
      </c>
      <c r="E141" s="9" t="s">
        <v>72</v>
      </c>
      <c r="F141" s="9" t="s">
        <v>72</v>
      </c>
      <c r="G141" s="8" t="s">
        <v>296</v>
      </c>
      <c r="H141" s="11" t="s">
        <v>72</v>
      </c>
      <c r="I141" s="10">
        <v>441</v>
      </c>
      <c r="J141" s="10">
        <f t="shared" si="2"/>
        <v>111948</v>
      </c>
      <c r="K141" s="8" t="s">
        <v>295</v>
      </c>
      <c r="L141" s="11" t="s">
        <v>273</v>
      </c>
      <c r="M141" s="11" t="s">
        <v>273</v>
      </c>
    </row>
    <row r="142" spans="1:13" ht="15" customHeight="1" x14ac:dyDescent="0.25">
      <c r="A142" s="8" t="s">
        <v>20</v>
      </c>
      <c r="B142" s="8" t="s">
        <v>180</v>
      </c>
      <c r="C142" s="8" t="s">
        <v>504</v>
      </c>
      <c r="D142" s="9" t="s">
        <v>72</v>
      </c>
      <c r="E142" s="9" t="s">
        <v>72</v>
      </c>
      <c r="F142" s="9" t="s">
        <v>72</v>
      </c>
      <c r="G142" s="9" t="s">
        <v>297</v>
      </c>
      <c r="H142" s="11" t="s">
        <v>72</v>
      </c>
      <c r="I142" s="10">
        <v>1250</v>
      </c>
      <c r="J142" s="10">
        <f t="shared" si="2"/>
        <v>113198</v>
      </c>
      <c r="K142" s="8" t="s">
        <v>295</v>
      </c>
      <c r="L142" s="11" t="s">
        <v>273</v>
      </c>
      <c r="M142" s="11" t="s">
        <v>273</v>
      </c>
    </row>
    <row r="143" spans="1:13" ht="15" customHeight="1" x14ac:dyDescent="0.25">
      <c r="A143" s="8" t="s">
        <v>20</v>
      </c>
      <c r="B143" s="8" t="s">
        <v>180</v>
      </c>
      <c r="C143" s="8" t="s">
        <v>501</v>
      </c>
      <c r="D143" s="9" t="s">
        <v>72</v>
      </c>
      <c r="E143" s="9" t="s">
        <v>72</v>
      </c>
      <c r="F143" s="9" t="s">
        <v>72</v>
      </c>
      <c r="G143" s="9" t="s">
        <v>298</v>
      </c>
      <c r="H143" s="11" t="s">
        <v>72</v>
      </c>
      <c r="I143" s="10">
        <v>514</v>
      </c>
      <c r="J143" s="10">
        <f t="shared" si="2"/>
        <v>113712</v>
      </c>
      <c r="K143" s="8" t="s">
        <v>295</v>
      </c>
      <c r="L143" s="11" t="s">
        <v>273</v>
      </c>
      <c r="M143" s="11" t="s">
        <v>273</v>
      </c>
    </row>
    <row r="144" spans="1:13" ht="15" customHeight="1" x14ac:dyDescent="0.25">
      <c r="A144" s="8" t="s">
        <v>20</v>
      </c>
      <c r="B144" s="8" t="s">
        <v>180</v>
      </c>
      <c r="C144" s="8" t="s">
        <v>505</v>
      </c>
      <c r="D144" s="9" t="s">
        <v>72</v>
      </c>
      <c r="E144" s="9" t="s">
        <v>72</v>
      </c>
      <c r="F144" s="9" t="s">
        <v>72</v>
      </c>
      <c r="G144" s="9" t="s">
        <v>302</v>
      </c>
      <c r="H144" s="11" t="s">
        <v>72</v>
      </c>
      <c r="I144" s="10">
        <v>737</v>
      </c>
      <c r="J144" s="10">
        <f t="shared" si="2"/>
        <v>114449</v>
      </c>
      <c r="K144" s="8" t="s">
        <v>299</v>
      </c>
      <c r="L144" s="11" t="s">
        <v>273</v>
      </c>
      <c r="M144" s="11" t="s">
        <v>273</v>
      </c>
    </row>
    <row r="145" spans="1:13" ht="15" customHeight="1" x14ac:dyDescent="0.25">
      <c r="A145" s="8" t="s">
        <v>20</v>
      </c>
      <c r="B145" s="8" t="s">
        <v>180</v>
      </c>
      <c r="C145" s="8" t="s">
        <v>506</v>
      </c>
      <c r="D145" s="9" t="s">
        <v>72</v>
      </c>
      <c r="E145" s="9" t="s">
        <v>72</v>
      </c>
      <c r="F145" s="9" t="s">
        <v>72</v>
      </c>
      <c r="G145" s="9" t="s">
        <v>301</v>
      </c>
      <c r="H145" s="9" t="s">
        <v>72</v>
      </c>
      <c r="I145" s="10">
        <v>20</v>
      </c>
      <c r="J145" s="10">
        <f t="shared" si="2"/>
        <v>114469</v>
      </c>
      <c r="K145" s="8" t="s">
        <v>300</v>
      </c>
      <c r="L145" s="11" t="s">
        <v>273</v>
      </c>
      <c r="M145" s="11" t="s">
        <v>273</v>
      </c>
    </row>
    <row r="146" spans="1:13" ht="15" customHeight="1" x14ac:dyDescent="0.25">
      <c r="A146" s="8" t="s">
        <v>20</v>
      </c>
      <c r="B146" s="8" t="s">
        <v>180</v>
      </c>
      <c r="C146" s="8" t="s">
        <v>507</v>
      </c>
      <c r="D146" s="9" t="s">
        <v>465</v>
      </c>
      <c r="E146" s="8" t="s">
        <v>416</v>
      </c>
      <c r="F146" s="9" t="s">
        <v>72</v>
      </c>
      <c r="G146" s="9">
        <v>25</v>
      </c>
      <c r="H146" s="8" t="s">
        <v>21</v>
      </c>
      <c r="I146" s="10">
        <v>99</v>
      </c>
      <c r="J146" s="10">
        <f t="shared" si="2"/>
        <v>114568</v>
      </c>
      <c r="K146" s="8" t="s">
        <v>961</v>
      </c>
      <c r="L146" s="11" t="s">
        <v>273</v>
      </c>
      <c r="M146" s="11" t="s">
        <v>273</v>
      </c>
    </row>
    <row r="147" spans="1:13" ht="15" customHeight="1" x14ac:dyDescent="0.25">
      <c r="A147" s="8" t="s">
        <v>20</v>
      </c>
      <c r="B147" s="8" t="s">
        <v>180</v>
      </c>
      <c r="C147" s="8" t="s">
        <v>507</v>
      </c>
      <c r="D147" s="9" t="s">
        <v>465</v>
      </c>
      <c r="E147" s="8" t="s">
        <v>416</v>
      </c>
      <c r="F147" s="9" t="s">
        <v>72</v>
      </c>
      <c r="G147" s="9">
        <v>26</v>
      </c>
      <c r="H147" s="8" t="s">
        <v>22</v>
      </c>
      <c r="I147" s="10">
        <v>256</v>
      </c>
      <c r="J147" s="10">
        <f t="shared" si="2"/>
        <v>114824</v>
      </c>
      <c r="K147" s="8" t="s">
        <v>961</v>
      </c>
      <c r="L147" s="11" t="s">
        <v>273</v>
      </c>
      <c r="M147" s="11" t="s">
        <v>273</v>
      </c>
    </row>
    <row r="148" spans="1:13" ht="15" customHeight="1" x14ac:dyDescent="0.25">
      <c r="A148" s="8" t="s">
        <v>20</v>
      </c>
      <c r="B148" s="8" t="s">
        <v>180</v>
      </c>
      <c r="C148" s="8" t="s">
        <v>507</v>
      </c>
      <c r="D148" s="9" t="s">
        <v>465</v>
      </c>
      <c r="E148" s="8" t="s">
        <v>396</v>
      </c>
      <c r="F148" s="9" t="s">
        <v>72</v>
      </c>
      <c r="G148" s="9">
        <v>27</v>
      </c>
      <c r="H148" s="8" t="s">
        <v>23</v>
      </c>
      <c r="I148" s="10">
        <v>103</v>
      </c>
      <c r="J148" s="10">
        <f t="shared" si="2"/>
        <v>114927</v>
      </c>
      <c r="K148" s="8" t="s">
        <v>961</v>
      </c>
      <c r="L148" s="11" t="s">
        <v>273</v>
      </c>
      <c r="M148" s="11" t="s">
        <v>273</v>
      </c>
    </row>
    <row r="149" spans="1:13" ht="15" customHeight="1" x14ac:dyDescent="0.25">
      <c r="A149" s="8" t="s">
        <v>20</v>
      </c>
      <c r="B149" s="8" t="s">
        <v>180</v>
      </c>
      <c r="C149" s="8" t="s">
        <v>507</v>
      </c>
      <c r="D149" s="9" t="s">
        <v>465</v>
      </c>
      <c r="E149" s="8" t="s">
        <v>396</v>
      </c>
      <c r="F149" s="9" t="s">
        <v>72</v>
      </c>
      <c r="G149" s="9">
        <v>28</v>
      </c>
      <c r="H149" s="8" t="s">
        <v>24</v>
      </c>
      <c r="I149" s="10">
        <v>177</v>
      </c>
      <c r="J149" s="10">
        <f t="shared" si="2"/>
        <v>115104</v>
      </c>
      <c r="K149" s="8" t="s">
        <v>961</v>
      </c>
      <c r="L149" s="11" t="s">
        <v>273</v>
      </c>
      <c r="M149" s="11" t="s">
        <v>273</v>
      </c>
    </row>
    <row r="150" spans="1:13" ht="15" customHeight="1" x14ac:dyDescent="0.25">
      <c r="A150" s="8" t="s">
        <v>20</v>
      </c>
      <c r="B150" s="8" t="s">
        <v>180</v>
      </c>
      <c r="C150" s="8" t="s">
        <v>507</v>
      </c>
      <c r="D150" s="9" t="s">
        <v>465</v>
      </c>
      <c r="E150" s="8" t="s">
        <v>396</v>
      </c>
      <c r="F150" s="9" t="s">
        <v>72</v>
      </c>
      <c r="G150" s="9">
        <v>29</v>
      </c>
      <c r="H150" s="8" t="s">
        <v>25</v>
      </c>
      <c r="I150" s="10">
        <v>186</v>
      </c>
      <c r="J150" s="10">
        <f t="shared" si="2"/>
        <v>115290</v>
      </c>
      <c r="K150" s="8" t="s">
        <v>961</v>
      </c>
      <c r="L150" s="11" t="s">
        <v>273</v>
      </c>
      <c r="M150" s="11" t="s">
        <v>273</v>
      </c>
    </row>
    <row r="151" spans="1:13" ht="15" customHeight="1" x14ac:dyDescent="0.25">
      <c r="A151" s="8" t="s">
        <v>20</v>
      </c>
      <c r="B151" s="8" t="s">
        <v>180</v>
      </c>
      <c r="C151" s="8" t="s">
        <v>507</v>
      </c>
      <c r="D151" s="9" t="s">
        <v>465</v>
      </c>
      <c r="E151" s="8" t="s">
        <v>396</v>
      </c>
      <c r="F151" s="9" t="s">
        <v>72</v>
      </c>
      <c r="G151" s="9">
        <v>30</v>
      </c>
      <c r="H151" s="8" t="s">
        <v>26</v>
      </c>
      <c r="I151" s="10">
        <v>111</v>
      </c>
      <c r="J151" s="10">
        <f t="shared" si="2"/>
        <v>115401</v>
      </c>
      <c r="K151" s="8" t="s">
        <v>961</v>
      </c>
      <c r="L151" s="11" t="s">
        <v>273</v>
      </c>
      <c r="M151" s="11" t="s">
        <v>273</v>
      </c>
    </row>
    <row r="152" spans="1:13" ht="15" customHeight="1" x14ac:dyDescent="0.25">
      <c r="A152" s="8" t="s">
        <v>20</v>
      </c>
      <c r="B152" s="8" t="s">
        <v>180</v>
      </c>
      <c r="C152" s="8" t="s">
        <v>507</v>
      </c>
      <c r="D152" s="9" t="s">
        <v>465</v>
      </c>
      <c r="E152" s="8" t="s">
        <v>396</v>
      </c>
      <c r="F152" s="9" t="s">
        <v>72</v>
      </c>
      <c r="G152" s="9">
        <v>31</v>
      </c>
      <c r="H152" s="8" t="s">
        <v>27</v>
      </c>
      <c r="I152" s="10">
        <v>66</v>
      </c>
      <c r="J152" s="10">
        <f t="shared" si="2"/>
        <v>115467</v>
      </c>
      <c r="K152" s="8" t="s">
        <v>961</v>
      </c>
      <c r="L152" s="11" t="s">
        <v>273</v>
      </c>
      <c r="M152" s="11" t="s">
        <v>273</v>
      </c>
    </row>
    <row r="153" spans="1:13" ht="15" customHeight="1" x14ac:dyDescent="0.25">
      <c r="A153" s="8" t="s">
        <v>20</v>
      </c>
      <c r="B153" s="8" t="s">
        <v>180</v>
      </c>
      <c r="C153" s="8" t="s">
        <v>507</v>
      </c>
      <c r="D153" s="9" t="s">
        <v>465</v>
      </c>
      <c r="E153" s="8" t="s">
        <v>396</v>
      </c>
      <c r="F153" s="9" t="s">
        <v>72</v>
      </c>
      <c r="G153" s="9">
        <v>32</v>
      </c>
      <c r="H153" s="8" t="s">
        <v>28</v>
      </c>
      <c r="I153" s="10">
        <v>83</v>
      </c>
      <c r="J153" s="10">
        <f t="shared" si="2"/>
        <v>115550</v>
      </c>
      <c r="K153" s="8" t="s">
        <v>961</v>
      </c>
      <c r="L153" s="11" t="s">
        <v>273</v>
      </c>
      <c r="M153" s="11" t="s">
        <v>273</v>
      </c>
    </row>
    <row r="154" spans="1:13" ht="15" customHeight="1" x14ac:dyDescent="0.25">
      <c r="A154" s="8" t="s">
        <v>20</v>
      </c>
      <c r="B154" s="8" t="s">
        <v>180</v>
      </c>
      <c r="C154" s="8" t="s">
        <v>507</v>
      </c>
      <c r="D154" s="9" t="s">
        <v>465</v>
      </c>
      <c r="E154" s="8" t="s">
        <v>396</v>
      </c>
      <c r="F154" s="9" t="s">
        <v>72</v>
      </c>
      <c r="G154" s="9">
        <v>33</v>
      </c>
      <c r="H154" s="8" t="s">
        <v>29</v>
      </c>
      <c r="I154" s="10">
        <v>26</v>
      </c>
      <c r="J154" s="10">
        <f t="shared" si="2"/>
        <v>115576</v>
      </c>
      <c r="K154" s="8" t="s">
        <v>961</v>
      </c>
      <c r="L154" s="11" t="s">
        <v>273</v>
      </c>
      <c r="M154" s="11" t="s">
        <v>273</v>
      </c>
    </row>
    <row r="155" spans="1:13" ht="15" customHeight="1" x14ac:dyDescent="0.25">
      <c r="A155" s="8" t="s">
        <v>20</v>
      </c>
      <c r="B155" s="8" t="s">
        <v>180</v>
      </c>
      <c r="C155" s="8" t="s">
        <v>507</v>
      </c>
      <c r="D155" s="9" t="s">
        <v>465</v>
      </c>
      <c r="E155" s="8" t="s">
        <v>397</v>
      </c>
      <c r="F155" s="9" t="s">
        <v>72</v>
      </c>
      <c r="G155" s="9">
        <v>37</v>
      </c>
      <c r="H155" s="8" t="s">
        <v>30</v>
      </c>
      <c r="I155" s="10">
        <v>152</v>
      </c>
      <c r="J155" s="10">
        <f t="shared" si="2"/>
        <v>115728</v>
      </c>
      <c r="K155" s="8" t="s">
        <v>303</v>
      </c>
      <c r="L155" s="11" t="s">
        <v>273</v>
      </c>
      <c r="M155" s="11" t="s">
        <v>273</v>
      </c>
    </row>
    <row r="156" spans="1:13" ht="15" customHeight="1" x14ac:dyDescent="0.25">
      <c r="A156" s="8" t="s">
        <v>20</v>
      </c>
      <c r="B156" s="8" t="s">
        <v>180</v>
      </c>
      <c r="C156" s="8" t="s">
        <v>507</v>
      </c>
      <c r="D156" s="9" t="s">
        <v>465</v>
      </c>
      <c r="E156" s="8" t="s">
        <v>397</v>
      </c>
      <c r="F156" s="9" t="s">
        <v>72</v>
      </c>
      <c r="G156" s="9" t="s">
        <v>305</v>
      </c>
      <c r="H156" s="8" t="s">
        <v>306</v>
      </c>
      <c r="I156" s="10">
        <v>47</v>
      </c>
      <c r="J156" s="10">
        <f t="shared" si="2"/>
        <v>115775</v>
      </c>
      <c r="K156" s="8" t="s">
        <v>304</v>
      </c>
      <c r="L156" s="11" t="s">
        <v>273</v>
      </c>
      <c r="M156" s="11" t="s">
        <v>273</v>
      </c>
    </row>
    <row r="157" spans="1:13" ht="15" customHeight="1" x14ac:dyDescent="0.25">
      <c r="A157" s="8" t="s">
        <v>20</v>
      </c>
      <c r="B157" s="8" t="s">
        <v>180</v>
      </c>
      <c r="C157" s="8" t="s">
        <v>507</v>
      </c>
      <c r="D157" s="9" t="s">
        <v>473</v>
      </c>
      <c r="E157" s="9" t="s">
        <v>72</v>
      </c>
      <c r="F157" s="9" t="s">
        <v>72</v>
      </c>
      <c r="G157" s="9" t="s">
        <v>307</v>
      </c>
      <c r="H157" s="8" t="s">
        <v>309</v>
      </c>
      <c r="I157" s="10">
        <v>158</v>
      </c>
      <c r="J157" s="10">
        <f t="shared" si="2"/>
        <v>115933</v>
      </c>
      <c r="K157" s="8" t="s">
        <v>308</v>
      </c>
      <c r="L157" s="11" t="s">
        <v>273</v>
      </c>
      <c r="M157" s="11" t="s">
        <v>273</v>
      </c>
    </row>
    <row r="158" spans="1:13" ht="15" customHeight="1" x14ac:dyDescent="0.25">
      <c r="A158" s="8" t="s">
        <v>20</v>
      </c>
      <c r="B158" s="8" t="s">
        <v>180</v>
      </c>
      <c r="C158" s="8" t="s">
        <v>507</v>
      </c>
      <c r="D158" s="9" t="s">
        <v>473</v>
      </c>
      <c r="E158" s="9" t="s">
        <v>72</v>
      </c>
      <c r="F158" s="9" t="s">
        <v>72</v>
      </c>
      <c r="G158" s="9" t="s">
        <v>311</v>
      </c>
      <c r="H158" s="8" t="s">
        <v>313</v>
      </c>
      <c r="I158" s="10">
        <v>41</v>
      </c>
      <c r="J158" s="10">
        <f t="shared" si="2"/>
        <v>115974</v>
      </c>
      <c r="K158" s="8" t="s">
        <v>312</v>
      </c>
      <c r="L158" s="11" t="s">
        <v>273</v>
      </c>
      <c r="M158" s="11" t="s">
        <v>273</v>
      </c>
    </row>
    <row r="159" spans="1:13" ht="15" customHeight="1" x14ac:dyDescent="0.25">
      <c r="A159" s="8" t="s">
        <v>20</v>
      </c>
      <c r="B159" s="8" t="s">
        <v>180</v>
      </c>
      <c r="C159" s="8" t="s">
        <v>507</v>
      </c>
      <c r="D159" s="9" t="s">
        <v>473</v>
      </c>
      <c r="E159" s="9" t="s">
        <v>72</v>
      </c>
      <c r="F159" s="9" t="s">
        <v>72</v>
      </c>
      <c r="G159" s="9" t="s">
        <v>316</v>
      </c>
      <c r="H159" s="8" t="s">
        <v>314</v>
      </c>
      <c r="I159" s="10">
        <v>40</v>
      </c>
      <c r="J159" s="10">
        <f t="shared" si="2"/>
        <v>116014</v>
      </c>
      <c r="K159" s="8" t="s">
        <v>315</v>
      </c>
      <c r="L159" s="11" t="s">
        <v>273</v>
      </c>
      <c r="M159" s="11" t="s">
        <v>273</v>
      </c>
    </row>
    <row r="160" spans="1:13" ht="15" customHeight="1" x14ac:dyDescent="0.25">
      <c r="A160" s="8" t="s">
        <v>87</v>
      </c>
      <c r="B160" s="8" t="s">
        <v>72</v>
      </c>
      <c r="C160" s="8" t="s">
        <v>72</v>
      </c>
      <c r="D160" s="8" t="s">
        <v>72</v>
      </c>
      <c r="E160" s="8" t="s">
        <v>72</v>
      </c>
      <c r="F160" s="8" t="s">
        <v>72</v>
      </c>
      <c r="G160" s="8" t="s">
        <v>72</v>
      </c>
      <c r="H160" s="8" t="s">
        <v>72</v>
      </c>
      <c r="I160" s="10">
        <v>979</v>
      </c>
      <c r="J160" s="10">
        <f t="shared" si="2"/>
        <v>116993</v>
      </c>
      <c r="K160" s="8" t="s">
        <v>353</v>
      </c>
      <c r="L160" s="11" t="s">
        <v>273</v>
      </c>
      <c r="M160" s="11" t="s">
        <v>273</v>
      </c>
    </row>
    <row r="161" spans="1:13" ht="15" customHeight="1" x14ac:dyDescent="0.25">
      <c r="A161" s="8" t="s">
        <v>88</v>
      </c>
      <c r="B161" s="8" t="s">
        <v>72</v>
      </c>
      <c r="C161" s="8" t="s">
        <v>72</v>
      </c>
      <c r="D161" s="9" t="s">
        <v>430</v>
      </c>
      <c r="E161" s="8" t="s">
        <v>72</v>
      </c>
      <c r="F161" s="8" t="s">
        <v>72</v>
      </c>
      <c r="G161" s="9" t="s">
        <v>474</v>
      </c>
      <c r="H161" s="8" t="s">
        <v>72</v>
      </c>
      <c r="I161" s="10">
        <v>665</v>
      </c>
      <c r="J161" s="10">
        <f t="shared" si="2"/>
        <v>117658</v>
      </c>
      <c r="K161" s="8" t="s">
        <v>475</v>
      </c>
      <c r="L161" s="11" t="s">
        <v>273</v>
      </c>
      <c r="M161" s="11" t="s">
        <v>273</v>
      </c>
    </row>
    <row r="162" spans="1:13" ht="15" customHeight="1" x14ac:dyDescent="0.25">
      <c r="A162" s="8" t="s">
        <v>91</v>
      </c>
      <c r="B162" s="8" t="s">
        <v>72</v>
      </c>
      <c r="C162" s="8" t="s">
        <v>72</v>
      </c>
      <c r="D162" s="8" t="s">
        <v>72</v>
      </c>
      <c r="E162" s="8" t="s">
        <v>72</v>
      </c>
      <c r="F162" s="8" t="s">
        <v>72</v>
      </c>
      <c r="G162" s="9" t="s">
        <v>92</v>
      </c>
      <c r="H162" s="8" t="s">
        <v>478</v>
      </c>
      <c r="I162" s="10">
        <v>70</v>
      </c>
      <c r="J162" s="10">
        <f t="shared" si="2"/>
        <v>117728</v>
      </c>
      <c r="K162" s="8" t="s">
        <v>477</v>
      </c>
      <c r="L162" s="11" t="s">
        <v>273</v>
      </c>
      <c r="M162" s="11" t="s">
        <v>273</v>
      </c>
    </row>
    <row r="163" spans="1:13" ht="15" customHeight="1" x14ac:dyDescent="0.25">
      <c r="A163" s="8" t="s">
        <v>93</v>
      </c>
      <c r="B163" s="8" t="s">
        <v>72</v>
      </c>
      <c r="C163" s="8" t="s">
        <v>72</v>
      </c>
      <c r="D163" s="8" t="s">
        <v>72</v>
      </c>
      <c r="E163" s="8" t="s">
        <v>72</v>
      </c>
      <c r="F163" s="8" t="s">
        <v>72</v>
      </c>
      <c r="G163" s="9" t="s">
        <v>354</v>
      </c>
      <c r="H163" s="8" t="s">
        <v>356</v>
      </c>
      <c r="I163" s="10">
        <v>64</v>
      </c>
      <c r="J163" s="10">
        <f t="shared" si="2"/>
        <v>117792</v>
      </c>
      <c r="K163" s="8" t="s">
        <v>355</v>
      </c>
      <c r="L163" s="11" t="s">
        <v>273</v>
      </c>
      <c r="M163" s="11" t="s">
        <v>273</v>
      </c>
    </row>
    <row r="164" spans="1:13" ht="15" customHeight="1" x14ac:dyDescent="0.25">
      <c r="A164" s="8" t="s">
        <v>94</v>
      </c>
      <c r="B164" s="8" t="s">
        <v>72</v>
      </c>
      <c r="C164" s="8" t="s">
        <v>72</v>
      </c>
      <c r="D164" s="8" t="s">
        <v>72</v>
      </c>
      <c r="E164" s="8" t="s">
        <v>72</v>
      </c>
      <c r="F164" s="8" t="s">
        <v>72</v>
      </c>
      <c r="G164" s="8" t="s">
        <v>72</v>
      </c>
      <c r="H164" s="8" t="s">
        <v>72</v>
      </c>
      <c r="I164" s="10">
        <v>873</v>
      </c>
      <c r="J164" s="10">
        <f t="shared" si="2"/>
        <v>118665</v>
      </c>
      <c r="K164" s="8" t="s">
        <v>479</v>
      </c>
      <c r="L164" s="11" t="s">
        <v>273</v>
      </c>
      <c r="M164" s="11" t="s">
        <v>273</v>
      </c>
    </row>
    <row r="165" spans="1:13" ht="15" customHeight="1" x14ac:dyDescent="0.25">
      <c r="A165" s="8" t="s">
        <v>172</v>
      </c>
      <c r="B165" s="8" t="s">
        <v>72</v>
      </c>
      <c r="C165" s="8" t="s">
        <v>72</v>
      </c>
      <c r="D165" s="9" t="s">
        <v>173</v>
      </c>
      <c r="E165" s="8" t="s">
        <v>176</v>
      </c>
      <c r="F165" s="8" t="s">
        <v>72</v>
      </c>
      <c r="G165" s="9" t="s">
        <v>174</v>
      </c>
      <c r="H165" s="8" t="s">
        <v>175</v>
      </c>
      <c r="I165" s="10">
        <v>7114</v>
      </c>
      <c r="J165" s="10">
        <f t="shared" si="2"/>
        <v>125779</v>
      </c>
      <c r="K165" s="8" t="s">
        <v>528</v>
      </c>
      <c r="L165" s="11" t="s">
        <v>218</v>
      </c>
      <c r="M165" s="11" t="s">
        <v>273</v>
      </c>
    </row>
    <row r="166" spans="1:13" ht="15" customHeight="1" x14ac:dyDescent="0.25">
      <c r="A166" s="11" t="s">
        <v>215</v>
      </c>
      <c r="B166" s="8" t="s">
        <v>72</v>
      </c>
      <c r="C166" s="8" t="s">
        <v>72</v>
      </c>
      <c r="D166" s="8" t="s">
        <v>72</v>
      </c>
      <c r="E166" s="8" t="s">
        <v>72</v>
      </c>
      <c r="F166" s="8" t="s">
        <v>72</v>
      </c>
      <c r="G166" s="8" t="s">
        <v>72</v>
      </c>
      <c r="H166" s="8" t="s">
        <v>72</v>
      </c>
      <c r="I166" s="15">
        <v>147</v>
      </c>
      <c r="J166" s="10">
        <f t="shared" si="2"/>
        <v>125926</v>
      </c>
      <c r="K166" s="11" t="s">
        <v>452</v>
      </c>
      <c r="L166" s="11" t="s">
        <v>273</v>
      </c>
      <c r="M166" s="11" t="s">
        <v>273</v>
      </c>
    </row>
    <row r="167" spans="1:13" ht="15" customHeight="1" x14ac:dyDescent="0.25">
      <c r="A167" s="8" t="s">
        <v>216</v>
      </c>
      <c r="B167" s="8" t="s">
        <v>72</v>
      </c>
      <c r="C167" s="8" t="s">
        <v>72</v>
      </c>
      <c r="D167" s="8" t="s">
        <v>72</v>
      </c>
      <c r="E167" s="8" t="s">
        <v>72</v>
      </c>
      <c r="F167" s="8" t="s">
        <v>72</v>
      </c>
      <c r="G167" s="8" t="s">
        <v>72</v>
      </c>
      <c r="H167" s="8" t="s">
        <v>72</v>
      </c>
      <c r="I167" s="10">
        <v>200</v>
      </c>
      <c r="J167" s="10">
        <f t="shared" si="2"/>
        <v>126126</v>
      </c>
      <c r="K167" s="11" t="s">
        <v>452</v>
      </c>
      <c r="L167" s="11" t="s">
        <v>273</v>
      </c>
      <c r="M167" s="11" t="s">
        <v>273</v>
      </c>
    </row>
    <row r="168" spans="1:13" ht="15" customHeight="1" x14ac:dyDescent="0.25">
      <c r="A168" s="8" t="s">
        <v>179</v>
      </c>
      <c r="B168" s="11" t="s">
        <v>960</v>
      </c>
      <c r="C168" s="8" t="s">
        <v>513</v>
      </c>
      <c r="D168" s="9" t="s">
        <v>278</v>
      </c>
      <c r="E168" s="8" t="s">
        <v>416</v>
      </c>
      <c r="F168" s="8" t="s">
        <v>72</v>
      </c>
      <c r="G168" s="9" t="s">
        <v>276</v>
      </c>
      <c r="H168" s="11" t="s">
        <v>277</v>
      </c>
      <c r="I168" s="10">
        <v>22</v>
      </c>
      <c r="J168" s="10">
        <f t="shared" si="2"/>
        <v>126148</v>
      </c>
      <c r="K168" s="8" t="s">
        <v>451</v>
      </c>
      <c r="L168" s="11" t="s">
        <v>273</v>
      </c>
      <c r="M168" s="11" t="s">
        <v>273</v>
      </c>
    </row>
    <row r="169" spans="1:13" ht="15" customHeight="1" x14ac:dyDescent="0.25">
      <c r="A169" s="8" t="s">
        <v>179</v>
      </c>
      <c r="B169" s="11" t="s">
        <v>960</v>
      </c>
      <c r="C169" s="8" t="s">
        <v>513</v>
      </c>
      <c r="D169" s="9" t="s">
        <v>281</v>
      </c>
      <c r="E169" s="8" t="s">
        <v>396</v>
      </c>
      <c r="F169" s="8" t="s">
        <v>72</v>
      </c>
      <c r="G169" s="16" t="s">
        <v>279</v>
      </c>
      <c r="H169" s="8" t="s">
        <v>280</v>
      </c>
      <c r="I169" s="10">
        <v>14</v>
      </c>
      <c r="J169" s="10">
        <f t="shared" si="2"/>
        <v>126162</v>
      </c>
      <c r="K169" s="8" t="s">
        <v>282</v>
      </c>
      <c r="L169" s="11" t="s">
        <v>273</v>
      </c>
      <c r="M169" s="12" t="s">
        <v>218</v>
      </c>
    </row>
    <row r="170" spans="1:13" ht="15" customHeight="1" x14ac:dyDescent="0.25">
      <c r="A170" s="8" t="s">
        <v>178</v>
      </c>
      <c r="B170" s="8" t="s">
        <v>481</v>
      </c>
      <c r="C170" s="8" t="s">
        <v>72</v>
      </c>
      <c r="D170" s="9" t="s">
        <v>286</v>
      </c>
      <c r="E170" s="8" t="s">
        <v>445</v>
      </c>
      <c r="F170" s="8" t="s">
        <v>72</v>
      </c>
      <c r="G170" s="16" t="s">
        <v>284</v>
      </c>
      <c r="H170" s="11" t="s">
        <v>285</v>
      </c>
      <c r="I170" s="10">
        <v>109</v>
      </c>
      <c r="J170" s="10">
        <f t="shared" si="2"/>
        <v>126271</v>
      </c>
      <c r="K170" s="8"/>
      <c r="L170" s="11" t="s">
        <v>273</v>
      </c>
      <c r="M170" s="11" t="s">
        <v>273</v>
      </c>
    </row>
    <row r="171" spans="1:13" ht="15" customHeight="1" x14ac:dyDescent="0.25">
      <c r="A171" s="8" t="s">
        <v>178</v>
      </c>
      <c r="B171" s="8" t="s">
        <v>481</v>
      </c>
      <c r="C171" s="8" t="s">
        <v>72</v>
      </c>
      <c r="D171" s="8" t="s">
        <v>480</v>
      </c>
      <c r="E171" s="9" t="s">
        <v>439</v>
      </c>
      <c r="F171" s="8" t="s">
        <v>72</v>
      </c>
      <c r="G171" s="16" t="s">
        <v>287</v>
      </c>
      <c r="H171" s="8" t="s">
        <v>288</v>
      </c>
      <c r="I171" s="10">
        <v>4</v>
      </c>
      <c r="J171" s="10">
        <f t="shared" si="2"/>
        <v>126275</v>
      </c>
      <c r="K171" s="8" t="s">
        <v>282</v>
      </c>
      <c r="L171" s="11" t="s">
        <v>273</v>
      </c>
      <c r="M171" s="12" t="s">
        <v>218</v>
      </c>
    </row>
    <row r="172" spans="1:13" ht="15" customHeight="1" x14ac:dyDescent="0.25">
      <c r="A172" s="8" t="s">
        <v>178</v>
      </c>
      <c r="B172" s="8" t="s">
        <v>481</v>
      </c>
      <c r="C172" s="8" t="s">
        <v>72</v>
      </c>
      <c r="D172" s="8" t="s">
        <v>480</v>
      </c>
      <c r="E172" s="9" t="s">
        <v>439</v>
      </c>
      <c r="F172" s="8" t="s">
        <v>72</v>
      </c>
      <c r="G172" s="16" t="s">
        <v>289</v>
      </c>
      <c r="H172" s="8" t="s">
        <v>290</v>
      </c>
      <c r="I172" s="10">
        <v>4</v>
      </c>
      <c r="J172" s="10">
        <f t="shared" si="2"/>
        <v>126279</v>
      </c>
      <c r="K172" s="8" t="s">
        <v>282</v>
      </c>
      <c r="L172" s="11" t="s">
        <v>273</v>
      </c>
      <c r="M172" s="12" t="s">
        <v>218</v>
      </c>
    </row>
    <row r="173" spans="1:13" ht="15" customHeight="1" x14ac:dyDescent="0.25">
      <c r="A173" s="11" t="s">
        <v>214</v>
      </c>
      <c r="B173" s="8" t="s">
        <v>357</v>
      </c>
      <c r="C173" s="8" t="s">
        <v>72</v>
      </c>
      <c r="D173" s="9" t="s">
        <v>358</v>
      </c>
      <c r="E173" s="8" t="s">
        <v>72</v>
      </c>
      <c r="F173" s="8" t="s">
        <v>72</v>
      </c>
      <c r="G173" s="16" t="s">
        <v>284</v>
      </c>
      <c r="H173" s="8" t="s">
        <v>360</v>
      </c>
      <c r="I173" s="10">
        <v>125</v>
      </c>
      <c r="J173" s="10">
        <f t="shared" si="2"/>
        <v>126404</v>
      </c>
      <c r="K173" s="8" t="s">
        <v>368</v>
      </c>
      <c r="L173" s="11" t="s">
        <v>273</v>
      </c>
      <c r="M173" s="11" t="s">
        <v>273</v>
      </c>
    </row>
    <row r="174" spans="1:13" ht="15" customHeight="1" x14ac:dyDescent="0.25">
      <c r="A174" s="11" t="s">
        <v>214</v>
      </c>
      <c r="B174" s="8" t="s">
        <v>357</v>
      </c>
      <c r="C174" s="8" t="s">
        <v>72</v>
      </c>
      <c r="D174" s="9" t="s">
        <v>358</v>
      </c>
      <c r="E174" s="8" t="s">
        <v>72</v>
      </c>
      <c r="F174" s="8" t="s">
        <v>72</v>
      </c>
      <c r="G174" s="16" t="s">
        <v>359</v>
      </c>
      <c r="H174" s="8" t="s">
        <v>361</v>
      </c>
      <c r="I174" s="10">
        <v>125</v>
      </c>
      <c r="J174" s="10">
        <f t="shared" si="2"/>
        <v>126529</v>
      </c>
      <c r="K174" s="8" t="s">
        <v>368</v>
      </c>
      <c r="L174" s="11" t="s">
        <v>273</v>
      </c>
      <c r="M174" s="11" t="s">
        <v>273</v>
      </c>
    </row>
    <row r="175" spans="1:13" ht="15" customHeight="1" x14ac:dyDescent="0.25">
      <c r="A175" s="11" t="s">
        <v>214</v>
      </c>
      <c r="B175" s="8" t="s">
        <v>357</v>
      </c>
      <c r="C175" s="8" t="s">
        <v>72</v>
      </c>
      <c r="D175" s="9" t="s">
        <v>358</v>
      </c>
      <c r="E175" s="8" t="s">
        <v>72</v>
      </c>
      <c r="F175" s="8" t="s">
        <v>72</v>
      </c>
      <c r="G175" s="16" t="s">
        <v>310</v>
      </c>
      <c r="H175" s="8" t="s">
        <v>362</v>
      </c>
      <c r="I175" s="10">
        <v>122</v>
      </c>
      <c r="J175" s="10">
        <f t="shared" si="2"/>
        <v>126651</v>
      </c>
      <c r="K175" s="8" t="s">
        <v>368</v>
      </c>
      <c r="L175" s="11" t="s">
        <v>273</v>
      </c>
      <c r="M175" s="11" t="s">
        <v>273</v>
      </c>
    </row>
    <row r="176" spans="1:13" ht="15" customHeight="1" x14ac:dyDescent="0.25">
      <c r="A176" s="11" t="s">
        <v>214</v>
      </c>
      <c r="B176" s="8" t="s">
        <v>357</v>
      </c>
      <c r="C176" s="8" t="s">
        <v>72</v>
      </c>
      <c r="D176" s="9" t="s">
        <v>358</v>
      </c>
      <c r="E176" s="8" t="s">
        <v>72</v>
      </c>
      <c r="F176" s="8" t="s">
        <v>72</v>
      </c>
      <c r="G176" s="16" t="s">
        <v>325</v>
      </c>
      <c r="H176" s="8" t="s">
        <v>363</v>
      </c>
      <c r="I176" s="10">
        <v>128</v>
      </c>
      <c r="J176" s="10">
        <f t="shared" si="2"/>
        <v>126779</v>
      </c>
      <c r="K176" s="8" t="s">
        <v>368</v>
      </c>
      <c r="L176" s="11" t="s">
        <v>273</v>
      </c>
      <c r="M176" s="11" t="s">
        <v>273</v>
      </c>
    </row>
    <row r="177" spans="1:13" ht="15" customHeight="1" x14ac:dyDescent="0.25">
      <c r="A177" s="11" t="s">
        <v>214</v>
      </c>
      <c r="B177" s="8" t="s">
        <v>357</v>
      </c>
      <c r="C177" s="8" t="s">
        <v>72</v>
      </c>
      <c r="D177" s="9" t="s">
        <v>358</v>
      </c>
      <c r="E177" s="8" t="s">
        <v>72</v>
      </c>
      <c r="F177" s="8" t="s">
        <v>72</v>
      </c>
      <c r="G177" s="16" t="s">
        <v>326</v>
      </c>
      <c r="H177" s="8" t="s">
        <v>364</v>
      </c>
      <c r="I177" s="10">
        <v>53</v>
      </c>
      <c r="J177" s="10">
        <f t="shared" si="2"/>
        <v>126832</v>
      </c>
      <c r="K177" s="8" t="s">
        <v>366</v>
      </c>
      <c r="L177" s="11" t="s">
        <v>273</v>
      </c>
      <c r="M177" s="11" t="s">
        <v>273</v>
      </c>
    </row>
    <row r="178" spans="1:13" ht="15" customHeight="1" x14ac:dyDescent="0.25">
      <c r="A178" s="11" t="s">
        <v>214</v>
      </c>
      <c r="B178" s="8" t="s">
        <v>357</v>
      </c>
      <c r="C178" s="8" t="s">
        <v>72</v>
      </c>
      <c r="D178" s="9" t="s">
        <v>358</v>
      </c>
      <c r="E178" s="8" t="s">
        <v>72</v>
      </c>
      <c r="F178" s="8" t="s">
        <v>72</v>
      </c>
      <c r="G178" s="16" t="s">
        <v>327</v>
      </c>
      <c r="H178" s="8" t="s">
        <v>365</v>
      </c>
      <c r="I178" s="10">
        <v>83</v>
      </c>
      <c r="J178" s="10">
        <f t="shared" si="2"/>
        <v>126915</v>
      </c>
      <c r="K178" s="8" t="s">
        <v>367</v>
      </c>
      <c r="L178" s="11" t="s">
        <v>273</v>
      </c>
      <c r="M178" s="11" t="s">
        <v>273</v>
      </c>
    </row>
    <row r="179" spans="1:13" ht="15" customHeight="1" x14ac:dyDescent="0.25">
      <c r="A179" s="11" t="s">
        <v>214</v>
      </c>
      <c r="B179" s="8" t="s">
        <v>357</v>
      </c>
      <c r="C179" s="8" t="s">
        <v>72</v>
      </c>
      <c r="D179" s="9" t="s">
        <v>370</v>
      </c>
      <c r="E179" s="8" t="s">
        <v>72</v>
      </c>
      <c r="F179" s="8" t="s">
        <v>72</v>
      </c>
      <c r="G179" s="9" t="s">
        <v>369</v>
      </c>
      <c r="H179" s="11" t="s">
        <v>252</v>
      </c>
      <c r="I179" s="10">
        <v>69</v>
      </c>
      <c r="J179" s="10">
        <f t="shared" si="2"/>
        <v>126984</v>
      </c>
      <c r="K179" s="8" t="s">
        <v>194</v>
      </c>
      <c r="L179" s="11" t="s">
        <v>273</v>
      </c>
      <c r="M179" s="11" t="s">
        <v>273</v>
      </c>
    </row>
  </sheetData>
  <autoFilter ref="A1:M179">
    <sortState ref="A2:M361">
      <sortCondition sortBy="cellColor" ref="J1:J361" dxfId="0"/>
    </sortState>
  </autoFilter>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71.28515625" customWidth="1"/>
    <col min="9" max="9" width="13" customWidth="1"/>
    <col min="10" max="10" width="73.28515625" style="1" customWidth="1"/>
    <col min="11" max="16384" width="9.140625" style="1"/>
  </cols>
  <sheetData>
    <row r="1" spans="1:10" ht="15" customHeight="1" x14ac:dyDescent="0.25">
      <c r="A1" s="19" t="s">
        <v>3</v>
      </c>
      <c r="B1" s="19" t="s">
        <v>2</v>
      </c>
      <c r="C1" s="19" t="s">
        <v>0</v>
      </c>
      <c r="D1" s="19" t="s">
        <v>1</v>
      </c>
      <c r="E1" s="19" t="s">
        <v>4</v>
      </c>
      <c r="F1" s="19" t="s">
        <v>5</v>
      </c>
      <c r="G1" s="19" t="s">
        <v>11</v>
      </c>
      <c r="H1" s="19" t="s">
        <v>12</v>
      </c>
      <c r="I1" s="19" t="s">
        <v>970</v>
      </c>
      <c r="J1" s="19" t="s">
        <v>516</v>
      </c>
    </row>
    <row r="2" spans="1:10" ht="15" customHeight="1" x14ac:dyDescent="0.25">
      <c r="A2" s="8" t="s">
        <v>114</v>
      </c>
      <c r="B2" s="8" t="s">
        <v>72</v>
      </c>
      <c r="C2" s="8" t="s">
        <v>72</v>
      </c>
      <c r="D2" s="8" t="s">
        <v>72</v>
      </c>
      <c r="E2" s="8" t="s">
        <v>72</v>
      </c>
      <c r="F2" s="8" t="s">
        <v>72</v>
      </c>
      <c r="G2" s="8" t="s">
        <v>72</v>
      </c>
      <c r="H2" s="8">
        <v>746</v>
      </c>
      <c r="I2" s="8">
        <v>746</v>
      </c>
      <c r="J2" s="8" t="s">
        <v>964</v>
      </c>
    </row>
    <row r="3" spans="1:10" ht="15" customHeight="1" x14ac:dyDescent="0.25">
      <c r="A3" s="8" t="s">
        <v>115</v>
      </c>
      <c r="B3" s="8" t="s">
        <v>72</v>
      </c>
      <c r="C3" s="8" t="s">
        <v>72</v>
      </c>
      <c r="D3" s="8" t="s">
        <v>72</v>
      </c>
      <c r="E3" s="8" t="s">
        <v>72</v>
      </c>
      <c r="F3" s="8" t="s">
        <v>72</v>
      </c>
      <c r="G3" s="8" t="s">
        <v>72</v>
      </c>
      <c r="H3" s="8">
        <v>1957</v>
      </c>
      <c r="I3" s="8">
        <f t="shared" ref="I3:I25" si="0">H3+I2</f>
        <v>2703</v>
      </c>
      <c r="J3" s="8" t="s">
        <v>964</v>
      </c>
    </row>
    <row r="4" spans="1:10" ht="15" customHeight="1" x14ac:dyDescent="0.25">
      <c r="A4" s="8" t="s">
        <v>39</v>
      </c>
      <c r="B4" s="8" t="s">
        <v>72</v>
      </c>
      <c r="C4" s="8" t="s">
        <v>72</v>
      </c>
      <c r="D4" s="8" t="s">
        <v>72</v>
      </c>
      <c r="E4" s="8" t="s">
        <v>72</v>
      </c>
      <c r="F4" s="8" t="s">
        <v>72</v>
      </c>
      <c r="G4" s="8" t="s">
        <v>72</v>
      </c>
      <c r="H4" s="8">
        <v>421</v>
      </c>
      <c r="I4" s="8">
        <f t="shared" si="0"/>
        <v>3124</v>
      </c>
      <c r="J4" s="8" t="s">
        <v>964</v>
      </c>
    </row>
    <row r="5" spans="1:10" ht="15" customHeight="1" x14ac:dyDescent="0.25">
      <c r="A5" s="8" t="s">
        <v>40</v>
      </c>
      <c r="B5" s="8" t="s">
        <v>72</v>
      </c>
      <c r="C5" s="8" t="s">
        <v>72</v>
      </c>
      <c r="D5" s="8" t="s">
        <v>72</v>
      </c>
      <c r="E5" s="8" t="s">
        <v>72</v>
      </c>
      <c r="F5" s="8" t="s">
        <v>72</v>
      </c>
      <c r="G5" s="8" t="s">
        <v>72</v>
      </c>
      <c r="H5" s="8">
        <v>484</v>
      </c>
      <c r="I5" s="8">
        <f t="shared" si="0"/>
        <v>3608</v>
      </c>
      <c r="J5" s="8" t="s">
        <v>964</v>
      </c>
    </row>
    <row r="6" spans="1:10" ht="15" customHeight="1" x14ac:dyDescent="0.25">
      <c r="A6" s="8" t="s">
        <v>42</v>
      </c>
      <c r="B6" s="8" t="s">
        <v>72</v>
      </c>
      <c r="C6" s="8" t="s">
        <v>72</v>
      </c>
      <c r="D6" s="8" t="s">
        <v>72</v>
      </c>
      <c r="E6" s="8" t="s">
        <v>72</v>
      </c>
      <c r="F6" s="8" t="s">
        <v>72</v>
      </c>
      <c r="G6" s="8" t="s">
        <v>72</v>
      </c>
      <c r="H6" s="8">
        <v>394</v>
      </c>
      <c r="I6" s="8">
        <f t="shared" si="0"/>
        <v>4002</v>
      </c>
      <c r="J6" s="8" t="s">
        <v>965</v>
      </c>
    </row>
    <row r="7" spans="1:10" ht="15" customHeight="1" x14ac:dyDescent="0.25">
      <c r="A7" s="8" t="s">
        <v>43</v>
      </c>
      <c r="B7" s="8" t="s">
        <v>72</v>
      </c>
      <c r="C7" s="8" t="s">
        <v>72</v>
      </c>
      <c r="D7" s="8" t="s">
        <v>72</v>
      </c>
      <c r="E7" s="8" t="s">
        <v>72</v>
      </c>
      <c r="F7" s="8" t="s">
        <v>72</v>
      </c>
      <c r="G7" s="8" t="s">
        <v>72</v>
      </c>
      <c r="H7" s="8">
        <v>340</v>
      </c>
      <c r="I7" s="8">
        <f t="shared" si="0"/>
        <v>4342</v>
      </c>
      <c r="J7" s="8" t="s">
        <v>965</v>
      </c>
    </row>
    <row r="8" spans="1:10" ht="15" customHeight="1" x14ac:dyDescent="0.25">
      <c r="A8" s="8" t="s">
        <v>44</v>
      </c>
      <c r="B8" s="8" t="s">
        <v>72</v>
      </c>
      <c r="C8" s="8" t="s">
        <v>72</v>
      </c>
      <c r="D8" s="8" t="s">
        <v>72</v>
      </c>
      <c r="E8" s="8" t="s">
        <v>72</v>
      </c>
      <c r="F8" s="8" t="s">
        <v>72</v>
      </c>
      <c r="G8" s="8" t="s">
        <v>72</v>
      </c>
      <c r="H8" s="8">
        <v>340</v>
      </c>
      <c r="I8" s="8">
        <f t="shared" si="0"/>
        <v>4682</v>
      </c>
      <c r="J8" s="8" t="s">
        <v>965</v>
      </c>
    </row>
    <row r="9" spans="1:10" ht="15" customHeight="1" x14ac:dyDescent="0.25">
      <c r="A9" s="8" t="s">
        <v>45</v>
      </c>
      <c r="B9" s="8" t="s">
        <v>72</v>
      </c>
      <c r="C9" s="8" t="s">
        <v>72</v>
      </c>
      <c r="D9" s="8" t="s">
        <v>72</v>
      </c>
      <c r="E9" s="8" t="s">
        <v>72</v>
      </c>
      <c r="F9" s="8" t="s">
        <v>72</v>
      </c>
      <c r="G9" s="8" t="s">
        <v>72</v>
      </c>
      <c r="H9" s="8">
        <v>340</v>
      </c>
      <c r="I9" s="8">
        <f t="shared" si="0"/>
        <v>5022</v>
      </c>
      <c r="J9" s="8" t="s">
        <v>965</v>
      </c>
    </row>
    <row r="10" spans="1:10" ht="15" customHeight="1" x14ac:dyDescent="0.25">
      <c r="A10" s="8" t="s">
        <v>46</v>
      </c>
      <c r="B10" s="8" t="s">
        <v>72</v>
      </c>
      <c r="C10" s="8" t="s">
        <v>72</v>
      </c>
      <c r="D10" s="8" t="s">
        <v>72</v>
      </c>
      <c r="E10" s="8" t="s">
        <v>72</v>
      </c>
      <c r="F10" s="8" t="s">
        <v>72</v>
      </c>
      <c r="G10" s="8" t="s">
        <v>72</v>
      </c>
      <c r="H10" s="8">
        <v>345</v>
      </c>
      <c r="I10" s="8">
        <f t="shared" si="0"/>
        <v>5367</v>
      </c>
      <c r="J10" s="8" t="s">
        <v>965</v>
      </c>
    </row>
    <row r="11" spans="1:10" ht="15" customHeight="1" x14ac:dyDescent="0.25">
      <c r="A11" s="8" t="s">
        <v>47</v>
      </c>
      <c r="B11" s="8" t="s">
        <v>72</v>
      </c>
      <c r="C11" s="8" t="s">
        <v>72</v>
      </c>
      <c r="D11" s="8" t="s">
        <v>72</v>
      </c>
      <c r="E11" s="8" t="s">
        <v>72</v>
      </c>
      <c r="F11" s="8" t="s">
        <v>72</v>
      </c>
      <c r="G11" s="8" t="s">
        <v>72</v>
      </c>
      <c r="H11" s="8">
        <v>331</v>
      </c>
      <c r="I11" s="8">
        <f t="shared" si="0"/>
        <v>5698</v>
      </c>
      <c r="J11" s="8" t="s">
        <v>965</v>
      </c>
    </row>
    <row r="12" spans="1:10" ht="15" customHeight="1" x14ac:dyDescent="0.25">
      <c r="A12" s="8" t="s">
        <v>48</v>
      </c>
      <c r="B12" s="8" t="s">
        <v>72</v>
      </c>
      <c r="C12" s="8" t="s">
        <v>72</v>
      </c>
      <c r="D12" s="8" t="s">
        <v>72</v>
      </c>
      <c r="E12" s="8" t="s">
        <v>72</v>
      </c>
      <c r="F12" s="8" t="s">
        <v>72</v>
      </c>
      <c r="G12" s="8" t="s">
        <v>72</v>
      </c>
      <c r="H12" s="8">
        <v>258</v>
      </c>
      <c r="I12" s="8">
        <f t="shared" si="0"/>
        <v>5956</v>
      </c>
      <c r="J12" s="8" t="s">
        <v>965</v>
      </c>
    </row>
    <row r="13" spans="1:10" ht="15" customHeight="1" x14ac:dyDescent="0.25">
      <c r="A13" s="8" t="s">
        <v>49</v>
      </c>
      <c r="B13" s="8" t="s">
        <v>72</v>
      </c>
      <c r="C13" s="8" t="s">
        <v>72</v>
      </c>
      <c r="D13" s="8" t="s">
        <v>72</v>
      </c>
      <c r="E13" s="8" t="s">
        <v>72</v>
      </c>
      <c r="F13" s="8" t="s">
        <v>72</v>
      </c>
      <c r="G13" s="8" t="s">
        <v>72</v>
      </c>
      <c r="H13" s="8">
        <v>704</v>
      </c>
      <c r="I13" s="8">
        <f t="shared" si="0"/>
        <v>6660</v>
      </c>
      <c r="J13" s="8" t="s">
        <v>965</v>
      </c>
    </row>
    <row r="14" spans="1:10" ht="15" customHeight="1" x14ac:dyDescent="0.25">
      <c r="A14" s="8" t="s">
        <v>50</v>
      </c>
      <c r="B14" s="8" t="s">
        <v>72</v>
      </c>
      <c r="C14" s="8" t="s">
        <v>72</v>
      </c>
      <c r="D14" s="8" t="s">
        <v>72</v>
      </c>
      <c r="E14" s="8" t="s">
        <v>72</v>
      </c>
      <c r="F14" s="8" t="s">
        <v>72</v>
      </c>
      <c r="G14" s="8" t="s">
        <v>72</v>
      </c>
      <c r="H14" s="8">
        <v>681</v>
      </c>
      <c r="I14" s="8">
        <f t="shared" si="0"/>
        <v>7341</v>
      </c>
      <c r="J14" s="8" t="s">
        <v>965</v>
      </c>
    </row>
    <row r="15" spans="1:10" ht="15" customHeight="1" x14ac:dyDescent="0.25">
      <c r="A15" s="8" t="s">
        <v>51</v>
      </c>
      <c r="B15" s="8" t="s">
        <v>72</v>
      </c>
      <c r="C15" s="8" t="s">
        <v>72</v>
      </c>
      <c r="D15" s="8" t="s">
        <v>72</v>
      </c>
      <c r="E15" s="8" t="s">
        <v>72</v>
      </c>
      <c r="F15" s="8" t="s">
        <v>72</v>
      </c>
      <c r="G15" s="8" t="s">
        <v>72</v>
      </c>
      <c r="H15" s="8">
        <v>679</v>
      </c>
      <c r="I15" s="8">
        <f t="shared" si="0"/>
        <v>8020</v>
      </c>
      <c r="J15" s="8" t="s">
        <v>965</v>
      </c>
    </row>
    <row r="16" spans="1:10" ht="15" customHeight="1" x14ac:dyDescent="0.25">
      <c r="A16" s="8" t="s">
        <v>52</v>
      </c>
      <c r="B16" s="8" t="s">
        <v>72</v>
      </c>
      <c r="C16" s="8" t="s">
        <v>72</v>
      </c>
      <c r="D16" s="8" t="s">
        <v>72</v>
      </c>
      <c r="E16" s="8" t="s">
        <v>72</v>
      </c>
      <c r="F16" s="8" t="s">
        <v>72</v>
      </c>
      <c r="G16" s="8" t="s">
        <v>72</v>
      </c>
      <c r="H16" s="8">
        <v>335</v>
      </c>
      <c r="I16" s="8">
        <f t="shared" si="0"/>
        <v>8355</v>
      </c>
      <c r="J16" s="8" t="s">
        <v>965</v>
      </c>
    </row>
    <row r="17" spans="1:10" ht="15" customHeight="1" x14ac:dyDescent="0.25">
      <c r="A17" s="8" t="s">
        <v>38</v>
      </c>
      <c r="B17" s="8" t="s">
        <v>72</v>
      </c>
      <c r="C17" s="8" t="s">
        <v>72</v>
      </c>
      <c r="D17" s="8" t="s">
        <v>72</v>
      </c>
      <c r="E17" s="8" t="s">
        <v>72</v>
      </c>
      <c r="F17" s="8" t="s">
        <v>72</v>
      </c>
      <c r="G17" s="8" t="s">
        <v>72</v>
      </c>
      <c r="H17" s="8">
        <v>9606</v>
      </c>
      <c r="I17" s="8">
        <f t="shared" si="0"/>
        <v>17961</v>
      </c>
      <c r="J17" s="8" t="s">
        <v>964</v>
      </c>
    </row>
    <row r="18" spans="1:10" ht="15" customHeight="1" x14ac:dyDescent="0.25">
      <c r="A18" s="8" t="s">
        <v>41</v>
      </c>
      <c r="B18" s="8" t="s">
        <v>72</v>
      </c>
      <c r="C18" s="8" t="s">
        <v>72</v>
      </c>
      <c r="D18" s="8" t="s">
        <v>72</v>
      </c>
      <c r="E18" s="8" t="s">
        <v>72</v>
      </c>
      <c r="F18" s="9">
        <v>12</v>
      </c>
      <c r="G18" s="8" t="s">
        <v>53</v>
      </c>
      <c r="H18" s="8">
        <v>70</v>
      </c>
      <c r="I18" s="8">
        <f t="shared" si="0"/>
        <v>18031</v>
      </c>
      <c r="J18" s="8" t="s">
        <v>1035</v>
      </c>
    </row>
    <row r="19" spans="1:10" ht="15" customHeight="1" x14ac:dyDescent="0.25">
      <c r="A19" s="8" t="s">
        <v>54</v>
      </c>
      <c r="B19" s="8" t="s">
        <v>72</v>
      </c>
      <c r="C19" s="8" t="s">
        <v>72</v>
      </c>
      <c r="D19" s="8" t="s">
        <v>72</v>
      </c>
      <c r="E19" s="8" t="s">
        <v>72</v>
      </c>
      <c r="F19" s="8" t="s">
        <v>72</v>
      </c>
      <c r="G19" s="8" t="s">
        <v>72</v>
      </c>
      <c r="H19" s="8">
        <v>263</v>
      </c>
      <c r="I19" s="8">
        <f t="shared" si="0"/>
        <v>18294</v>
      </c>
      <c r="J19" s="8" t="s">
        <v>964</v>
      </c>
    </row>
    <row r="20" spans="1:10" ht="15" customHeight="1" x14ac:dyDescent="0.25">
      <c r="A20" s="8" t="s">
        <v>482</v>
      </c>
      <c r="B20" s="8" t="s">
        <v>72</v>
      </c>
      <c r="C20" s="8" t="s">
        <v>72</v>
      </c>
      <c r="D20" s="8" t="s">
        <v>72</v>
      </c>
      <c r="E20" s="8" t="s">
        <v>72</v>
      </c>
      <c r="F20" s="8" t="s">
        <v>72</v>
      </c>
      <c r="G20" s="8" t="s">
        <v>72</v>
      </c>
      <c r="H20" s="8">
        <v>664</v>
      </c>
      <c r="I20" s="8">
        <f t="shared" si="0"/>
        <v>18958</v>
      </c>
      <c r="J20" s="8" t="s">
        <v>964</v>
      </c>
    </row>
    <row r="21" spans="1:10" ht="15" customHeight="1" x14ac:dyDescent="0.25">
      <c r="A21" s="8" t="s">
        <v>484</v>
      </c>
      <c r="B21" s="8" t="s">
        <v>72</v>
      </c>
      <c r="C21" s="8" t="s">
        <v>72</v>
      </c>
      <c r="D21" s="8" t="s">
        <v>72</v>
      </c>
      <c r="E21" s="8" t="s">
        <v>72</v>
      </c>
      <c r="F21" s="8" t="s">
        <v>72</v>
      </c>
      <c r="G21" s="8" t="s">
        <v>72</v>
      </c>
      <c r="H21" s="8">
        <v>201</v>
      </c>
      <c r="I21" s="8">
        <f t="shared" si="0"/>
        <v>19159</v>
      </c>
      <c r="J21" s="8" t="s">
        <v>964</v>
      </c>
    </row>
    <row r="22" spans="1:10" ht="15" customHeight="1" x14ac:dyDescent="0.25">
      <c r="A22" s="8" t="s">
        <v>485</v>
      </c>
      <c r="B22" s="8" t="s">
        <v>72</v>
      </c>
      <c r="C22" s="8" t="s">
        <v>72</v>
      </c>
      <c r="D22" s="8" t="s">
        <v>72</v>
      </c>
      <c r="E22" s="8" t="s">
        <v>72</v>
      </c>
      <c r="F22" s="8" t="s">
        <v>72</v>
      </c>
      <c r="G22" s="8" t="s">
        <v>72</v>
      </c>
      <c r="H22" s="8">
        <v>639</v>
      </c>
      <c r="I22" s="8">
        <f t="shared" si="0"/>
        <v>19798</v>
      </c>
      <c r="J22" s="8" t="s">
        <v>964</v>
      </c>
    </row>
    <row r="23" spans="1:10" ht="15" customHeight="1" x14ac:dyDescent="0.25">
      <c r="A23" s="8" t="s">
        <v>486</v>
      </c>
      <c r="B23" s="8" t="s">
        <v>72</v>
      </c>
      <c r="C23" s="8" t="s">
        <v>72</v>
      </c>
      <c r="D23" s="8" t="s">
        <v>72</v>
      </c>
      <c r="E23" s="8" t="s">
        <v>72</v>
      </c>
      <c r="F23" s="8" t="s">
        <v>489</v>
      </c>
      <c r="G23" s="8" t="s">
        <v>490</v>
      </c>
      <c r="H23" s="8">
        <v>0</v>
      </c>
      <c r="I23" s="8">
        <f t="shared" si="0"/>
        <v>19798</v>
      </c>
      <c r="J23" s="17" t="s">
        <v>488</v>
      </c>
    </row>
    <row r="24" spans="1:10" ht="15" customHeight="1" x14ac:dyDescent="0.25">
      <c r="A24" s="8" t="s">
        <v>486</v>
      </c>
      <c r="B24" s="8" t="s">
        <v>72</v>
      </c>
      <c r="C24" s="8" t="s">
        <v>72</v>
      </c>
      <c r="D24" s="8" t="s">
        <v>72</v>
      </c>
      <c r="E24" s="8" t="s">
        <v>72</v>
      </c>
      <c r="F24" s="17" t="s">
        <v>487</v>
      </c>
      <c r="G24" s="8" t="s">
        <v>491</v>
      </c>
      <c r="H24" s="8">
        <v>0</v>
      </c>
      <c r="I24" s="8">
        <f t="shared" si="0"/>
        <v>19798</v>
      </c>
      <c r="J24" s="17" t="s">
        <v>488</v>
      </c>
    </row>
    <row r="25" spans="1:10" x14ac:dyDescent="0.25">
      <c r="A25" s="18" t="s">
        <v>492</v>
      </c>
      <c r="B25" s="8" t="s">
        <v>72</v>
      </c>
      <c r="C25" s="8" t="s">
        <v>72</v>
      </c>
      <c r="D25" s="8" t="s">
        <v>72</v>
      </c>
      <c r="E25" s="8" t="s">
        <v>72</v>
      </c>
      <c r="F25" s="8" t="s">
        <v>72</v>
      </c>
      <c r="G25" s="8" t="s">
        <v>72</v>
      </c>
      <c r="H25" s="8">
        <v>0</v>
      </c>
      <c r="I25" s="8">
        <f t="shared" si="0"/>
        <v>19798</v>
      </c>
      <c r="J25" s="18" t="s">
        <v>493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62.140625" customWidth="1"/>
    <col min="10" max="10" width="75.5703125" customWidth="1"/>
  </cols>
  <sheetData>
    <row r="1" spans="1:10" x14ac:dyDescent="0.25">
      <c r="A1" s="20" t="s">
        <v>3</v>
      </c>
      <c r="B1" s="20" t="s">
        <v>2</v>
      </c>
      <c r="C1" s="20" t="s">
        <v>0</v>
      </c>
      <c r="D1" s="20" t="s">
        <v>1</v>
      </c>
      <c r="E1" s="20" t="s">
        <v>4</v>
      </c>
      <c r="F1" s="20" t="s">
        <v>5</v>
      </c>
      <c r="G1" s="20" t="s">
        <v>11</v>
      </c>
      <c r="H1" s="20" t="s">
        <v>12</v>
      </c>
      <c r="I1" s="20" t="s">
        <v>13</v>
      </c>
      <c r="J1" s="20" t="s">
        <v>516</v>
      </c>
    </row>
    <row r="2" spans="1:10" x14ac:dyDescent="0.25">
      <c r="A2" s="11" t="s">
        <v>32</v>
      </c>
      <c r="B2" s="11" t="s">
        <v>72</v>
      </c>
      <c r="C2" s="11" t="s">
        <v>72</v>
      </c>
      <c r="D2" s="11" t="s">
        <v>72</v>
      </c>
      <c r="E2" s="11" t="s">
        <v>72</v>
      </c>
      <c r="F2" s="11" t="s">
        <v>72</v>
      </c>
      <c r="G2" s="11" t="s">
        <v>72</v>
      </c>
      <c r="H2" s="11">
        <v>20527</v>
      </c>
      <c r="I2" s="8">
        <f>H2</f>
        <v>20527</v>
      </c>
      <c r="J2" s="11"/>
    </row>
    <row r="3" spans="1:10" x14ac:dyDescent="0.25">
      <c r="A3" s="11" t="s">
        <v>33</v>
      </c>
      <c r="B3" s="11" t="s">
        <v>72</v>
      </c>
      <c r="C3" s="11" t="s">
        <v>72</v>
      </c>
      <c r="D3" s="11" t="s">
        <v>72</v>
      </c>
      <c r="E3" s="11" t="s">
        <v>72</v>
      </c>
      <c r="F3" s="11" t="s">
        <v>72</v>
      </c>
      <c r="G3" s="11" t="s">
        <v>72</v>
      </c>
      <c r="H3" s="11">
        <v>110293</v>
      </c>
      <c r="I3" s="8">
        <f>H3+I2</f>
        <v>130820</v>
      </c>
      <c r="J3" s="11"/>
    </row>
    <row r="4" spans="1:10" x14ac:dyDescent="0.25">
      <c r="A4" s="11" t="s">
        <v>83</v>
      </c>
      <c r="B4" s="11" t="s">
        <v>72</v>
      </c>
      <c r="C4" s="11" t="s">
        <v>72</v>
      </c>
      <c r="D4" s="11" t="s">
        <v>72</v>
      </c>
      <c r="E4" s="11" t="s">
        <v>72</v>
      </c>
      <c r="F4" s="11" t="s">
        <v>72</v>
      </c>
      <c r="G4" s="11" t="s">
        <v>72</v>
      </c>
      <c r="H4" s="11">
        <v>5600</v>
      </c>
      <c r="I4" s="8">
        <f t="shared" ref="I4:I8" si="0">H4+I3</f>
        <v>136420</v>
      </c>
      <c r="J4" s="11"/>
    </row>
    <row r="5" spans="1:10" x14ac:dyDescent="0.25">
      <c r="A5" s="11" t="s">
        <v>84</v>
      </c>
      <c r="B5" s="11" t="s">
        <v>72</v>
      </c>
      <c r="C5" s="11" t="s">
        <v>72</v>
      </c>
      <c r="D5" s="11" t="s">
        <v>72</v>
      </c>
      <c r="E5" s="11" t="s">
        <v>72</v>
      </c>
      <c r="F5" s="11" t="s">
        <v>72</v>
      </c>
      <c r="G5" s="11" t="s">
        <v>72</v>
      </c>
      <c r="H5" s="11">
        <v>11618</v>
      </c>
      <c r="I5" s="8">
        <f t="shared" si="0"/>
        <v>148038</v>
      </c>
      <c r="J5" s="11"/>
    </row>
    <row r="6" spans="1:10" x14ac:dyDescent="0.25">
      <c r="A6" s="11" t="s">
        <v>85</v>
      </c>
      <c r="B6" s="11" t="s">
        <v>72</v>
      </c>
      <c r="C6" s="11" t="s">
        <v>72</v>
      </c>
      <c r="D6" s="11" t="s">
        <v>72</v>
      </c>
      <c r="E6" s="11" t="s">
        <v>72</v>
      </c>
      <c r="F6" s="11" t="s">
        <v>72</v>
      </c>
      <c r="G6" s="11" t="s">
        <v>72</v>
      </c>
      <c r="H6" s="11">
        <v>45077</v>
      </c>
      <c r="I6" s="8">
        <f t="shared" si="0"/>
        <v>193115</v>
      </c>
      <c r="J6" s="11"/>
    </row>
    <row r="7" spans="1:10" x14ac:dyDescent="0.25">
      <c r="A7" s="11" t="s">
        <v>86</v>
      </c>
      <c r="B7" s="11" t="s">
        <v>72</v>
      </c>
      <c r="C7" s="11" t="s">
        <v>72</v>
      </c>
      <c r="D7" s="11" t="s">
        <v>72</v>
      </c>
      <c r="E7" s="11" t="s">
        <v>72</v>
      </c>
      <c r="F7" s="11" t="s">
        <v>72</v>
      </c>
      <c r="G7" s="11" t="s">
        <v>72</v>
      </c>
      <c r="H7" s="11">
        <v>88443</v>
      </c>
      <c r="I7" s="8">
        <f t="shared" si="0"/>
        <v>281558</v>
      </c>
      <c r="J7" s="11"/>
    </row>
    <row r="8" spans="1:10" x14ac:dyDescent="0.25">
      <c r="A8" s="11" t="s">
        <v>483</v>
      </c>
      <c r="B8" s="11" t="s">
        <v>72</v>
      </c>
      <c r="C8" s="11" t="s">
        <v>72</v>
      </c>
      <c r="D8" s="11" t="s">
        <v>72</v>
      </c>
      <c r="E8" s="11" t="s">
        <v>72</v>
      </c>
      <c r="F8" s="11" t="s">
        <v>72</v>
      </c>
      <c r="G8" s="11" t="s">
        <v>72</v>
      </c>
      <c r="H8" s="11">
        <v>1828</v>
      </c>
      <c r="I8" s="8">
        <f t="shared" si="0"/>
        <v>283386</v>
      </c>
      <c r="J8" s="11"/>
    </row>
    <row r="9" spans="1:10" ht="15" customHeight="1" x14ac:dyDescent="0.25">
      <c r="A9" s="8" t="s">
        <v>89</v>
      </c>
      <c r="B9" s="8" t="s">
        <v>494</v>
      </c>
      <c r="C9" s="8" t="s">
        <v>72</v>
      </c>
      <c r="D9" s="8" t="s">
        <v>72</v>
      </c>
      <c r="E9" s="8" t="s">
        <v>72</v>
      </c>
      <c r="F9" s="9" t="s">
        <v>90</v>
      </c>
      <c r="G9" s="8" t="s">
        <v>72</v>
      </c>
      <c r="H9" s="10">
        <v>4142</v>
      </c>
      <c r="I9" s="8" t="e">
        <f>H9+'Corps and Fin Serv Principal'!#REF!</f>
        <v>#REF!</v>
      </c>
      <c r="J9" s="8" t="s">
        <v>476</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8"/>
  <sheetViews>
    <sheetView showGridLines="0" workbookViewId="0"/>
  </sheetViews>
  <sheetFormatPr defaultRowHeight="15" x14ac:dyDescent="0.25"/>
  <cols>
    <col min="1" max="1" width="21.42578125" style="7" customWidth="1"/>
    <col min="2" max="2" width="80.140625" style="7" customWidth="1"/>
    <col min="3" max="3" width="21.42578125" style="7" customWidth="1"/>
    <col min="4" max="4" width="57.85546875" style="7" customWidth="1"/>
  </cols>
  <sheetData>
    <row r="1" spans="1:4" s="2" customFormat="1" x14ac:dyDescent="0.25">
      <c r="A1" s="21" t="s">
        <v>941</v>
      </c>
      <c r="B1" s="21" t="s">
        <v>11</v>
      </c>
      <c r="C1" s="21" t="s">
        <v>942</v>
      </c>
      <c r="D1" s="21" t="s">
        <v>516</v>
      </c>
    </row>
    <row r="2" spans="1:4" ht="15" customHeight="1" x14ac:dyDescent="0.25">
      <c r="A2" s="22" t="s">
        <v>532</v>
      </c>
      <c r="B2" s="22" t="s">
        <v>533</v>
      </c>
      <c r="C2" s="23" t="s">
        <v>1041</v>
      </c>
      <c r="D2" s="23"/>
    </row>
    <row r="3" spans="1:4" ht="15" customHeight="1" x14ac:dyDescent="0.25">
      <c r="A3" s="22" t="s">
        <v>534</v>
      </c>
      <c r="B3" s="22" t="s">
        <v>535</v>
      </c>
      <c r="C3" s="23" t="s">
        <v>1041</v>
      </c>
      <c r="D3" s="23"/>
    </row>
    <row r="4" spans="1:4" ht="15" customHeight="1" x14ac:dyDescent="0.25">
      <c r="A4" s="22" t="s">
        <v>536</v>
      </c>
      <c r="B4" s="22" t="s">
        <v>537</v>
      </c>
      <c r="C4" s="23" t="s">
        <v>538</v>
      </c>
      <c r="D4" s="23"/>
    </row>
    <row r="5" spans="1:4" ht="15" customHeight="1" x14ac:dyDescent="0.25">
      <c r="A5" s="22" t="s">
        <v>539</v>
      </c>
      <c r="B5" s="22" t="s">
        <v>540</v>
      </c>
      <c r="C5" s="23" t="s">
        <v>538</v>
      </c>
      <c r="D5" s="23" t="s">
        <v>1038</v>
      </c>
    </row>
    <row r="6" spans="1:4" ht="15" customHeight="1" x14ac:dyDescent="0.25">
      <c r="A6" s="22" t="s">
        <v>541</v>
      </c>
      <c r="B6" s="22" t="s">
        <v>1036</v>
      </c>
      <c r="C6" s="23" t="s">
        <v>538</v>
      </c>
      <c r="D6" s="23"/>
    </row>
    <row r="7" spans="1:4" ht="15" customHeight="1" x14ac:dyDescent="0.25">
      <c r="A7" s="22" t="s">
        <v>542</v>
      </c>
      <c r="B7" s="22" t="s">
        <v>543</v>
      </c>
      <c r="C7" s="23" t="s">
        <v>538</v>
      </c>
      <c r="D7" s="23"/>
    </row>
    <row r="8" spans="1:4" ht="15" customHeight="1" x14ac:dyDescent="0.25">
      <c r="A8" s="22" t="s">
        <v>544</v>
      </c>
      <c r="B8" s="22" t="s">
        <v>543</v>
      </c>
      <c r="C8" s="23" t="s">
        <v>538</v>
      </c>
      <c r="D8" s="23"/>
    </row>
    <row r="9" spans="1:4" ht="15" customHeight="1" x14ac:dyDescent="0.25">
      <c r="A9" s="22" t="s">
        <v>545</v>
      </c>
      <c r="B9" s="22" t="s">
        <v>546</v>
      </c>
      <c r="C9" s="23" t="s">
        <v>1041</v>
      </c>
      <c r="D9" s="23"/>
    </row>
    <row r="10" spans="1:4" ht="30" customHeight="1" x14ac:dyDescent="0.25">
      <c r="A10" s="22" t="s">
        <v>547</v>
      </c>
      <c r="B10" s="22" t="s">
        <v>548</v>
      </c>
      <c r="C10" s="23" t="s">
        <v>538</v>
      </c>
      <c r="D10" s="23"/>
    </row>
    <row r="11" spans="1:4" ht="15" customHeight="1" x14ac:dyDescent="0.25">
      <c r="A11" s="22" t="s">
        <v>549</v>
      </c>
      <c r="B11" s="22" t="s">
        <v>550</v>
      </c>
      <c r="C11" s="23" t="s">
        <v>538</v>
      </c>
      <c r="D11" s="23"/>
    </row>
    <row r="12" spans="1:4" ht="15" customHeight="1" x14ac:dyDescent="0.25">
      <c r="A12" s="22" t="s">
        <v>551</v>
      </c>
      <c r="B12" s="22" t="s">
        <v>552</v>
      </c>
      <c r="C12" s="23" t="s">
        <v>538</v>
      </c>
      <c r="D12" s="23"/>
    </row>
    <row r="13" spans="1:4" ht="15" customHeight="1" x14ac:dyDescent="0.25">
      <c r="A13" s="22" t="s">
        <v>553</v>
      </c>
      <c r="B13" s="22" t="s">
        <v>554</v>
      </c>
      <c r="C13" s="23" t="s">
        <v>1041</v>
      </c>
      <c r="D13" s="23"/>
    </row>
    <row r="14" spans="1:4" ht="15" customHeight="1" x14ac:dyDescent="0.25">
      <c r="A14" s="22" t="s">
        <v>555</v>
      </c>
      <c r="B14" s="22" t="s">
        <v>554</v>
      </c>
      <c r="C14" s="23" t="s">
        <v>1041</v>
      </c>
      <c r="D14" s="23"/>
    </row>
    <row r="15" spans="1:4" ht="15" customHeight="1" x14ac:dyDescent="0.25">
      <c r="A15" s="22" t="s">
        <v>556</v>
      </c>
      <c r="B15" s="22" t="s">
        <v>557</v>
      </c>
      <c r="C15" s="23" t="s">
        <v>1041</v>
      </c>
      <c r="D15" s="23"/>
    </row>
    <row r="16" spans="1:4" ht="15" customHeight="1" x14ac:dyDescent="0.25">
      <c r="A16" s="22" t="s">
        <v>558</v>
      </c>
      <c r="B16" s="22" t="s">
        <v>559</v>
      </c>
      <c r="C16" s="23" t="s">
        <v>1041</v>
      </c>
      <c r="D16" s="23"/>
    </row>
    <row r="17" spans="1:4" ht="30" customHeight="1" x14ac:dyDescent="0.25">
      <c r="A17" s="22" t="s">
        <v>560</v>
      </c>
      <c r="B17" s="22" t="s">
        <v>561</v>
      </c>
      <c r="C17" s="23" t="s">
        <v>1041</v>
      </c>
      <c r="D17" s="23"/>
    </row>
    <row r="18" spans="1:4" ht="15" customHeight="1" x14ac:dyDescent="0.25">
      <c r="A18" s="22" t="s">
        <v>562</v>
      </c>
      <c r="B18" s="22" t="s">
        <v>557</v>
      </c>
      <c r="C18" s="23" t="s">
        <v>538</v>
      </c>
      <c r="D18" s="23"/>
    </row>
    <row r="19" spans="1:4" ht="15" customHeight="1" x14ac:dyDescent="0.25">
      <c r="A19" s="22" t="s">
        <v>563</v>
      </c>
      <c r="B19" s="22" t="s">
        <v>559</v>
      </c>
      <c r="C19" s="23" t="s">
        <v>538</v>
      </c>
      <c r="D19" s="23"/>
    </row>
    <row r="20" spans="1:4" ht="15" customHeight="1" x14ac:dyDescent="0.25">
      <c r="A20" s="22" t="s">
        <v>564</v>
      </c>
      <c r="B20" s="22" t="s">
        <v>565</v>
      </c>
      <c r="C20" s="23" t="s">
        <v>1041</v>
      </c>
      <c r="D20" s="23"/>
    </row>
    <row r="21" spans="1:4" ht="28.5" x14ac:dyDescent="0.25">
      <c r="A21" s="22" t="s">
        <v>566</v>
      </c>
      <c r="B21" s="22" t="s">
        <v>971</v>
      </c>
      <c r="C21" s="23" t="s">
        <v>1041</v>
      </c>
      <c r="D21" s="23"/>
    </row>
    <row r="22" spans="1:4" ht="15" customHeight="1" x14ac:dyDescent="0.25">
      <c r="A22" s="22" t="s">
        <v>567</v>
      </c>
      <c r="B22" s="22" t="s">
        <v>568</v>
      </c>
      <c r="C22" s="23" t="s">
        <v>1041</v>
      </c>
      <c r="D22" s="23"/>
    </row>
    <row r="23" spans="1:4" ht="15" customHeight="1" x14ac:dyDescent="0.25">
      <c r="A23" s="22" t="s">
        <v>569</v>
      </c>
      <c r="B23" s="22" t="s">
        <v>570</v>
      </c>
      <c r="C23" s="23" t="s">
        <v>1041</v>
      </c>
      <c r="D23" s="23"/>
    </row>
    <row r="24" spans="1:4" ht="15" customHeight="1" x14ac:dyDescent="0.25">
      <c r="A24" s="22" t="s">
        <v>571</v>
      </c>
      <c r="B24" s="22" t="s">
        <v>570</v>
      </c>
      <c r="C24" s="23" t="s">
        <v>1041</v>
      </c>
      <c r="D24" s="23"/>
    </row>
    <row r="25" spans="1:4" ht="15" customHeight="1" x14ac:dyDescent="0.25">
      <c r="A25" s="22" t="s">
        <v>572</v>
      </c>
      <c r="B25" s="22" t="s">
        <v>570</v>
      </c>
      <c r="C25" s="23" t="s">
        <v>1041</v>
      </c>
      <c r="D25" s="23"/>
    </row>
    <row r="26" spans="1:4" ht="15" customHeight="1" x14ac:dyDescent="0.25">
      <c r="A26" s="22" t="s">
        <v>573</v>
      </c>
      <c r="B26" s="22" t="s">
        <v>574</v>
      </c>
      <c r="C26" s="23" t="s">
        <v>1041</v>
      </c>
      <c r="D26" s="23"/>
    </row>
    <row r="27" spans="1:4" ht="15" customHeight="1" x14ac:dyDescent="0.25">
      <c r="A27" s="22" t="s">
        <v>575</v>
      </c>
      <c r="B27" s="22" t="s">
        <v>576</v>
      </c>
      <c r="C27" s="23" t="s">
        <v>1041</v>
      </c>
      <c r="D27" s="23"/>
    </row>
    <row r="28" spans="1:4" ht="15" customHeight="1" x14ac:dyDescent="0.25">
      <c r="A28" s="22" t="s">
        <v>577</v>
      </c>
      <c r="B28" s="22" t="s">
        <v>576</v>
      </c>
      <c r="C28" s="23" t="s">
        <v>1041</v>
      </c>
      <c r="D28" s="23"/>
    </row>
    <row r="29" spans="1:4" ht="30" customHeight="1" x14ac:dyDescent="0.25">
      <c r="A29" s="22" t="s">
        <v>578</v>
      </c>
      <c r="B29" s="22" t="s">
        <v>579</v>
      </c>
      <c r="C29" s="23" t="s">
        <v>1041</v>
      </c>
      <c r="D29" s="23"/>
    </row>
    <row r="30" spans="1:4" ht="30" customHeight="1" x14ac:dyDescent="0.25">
      <c r="A30" s="22" t="s">
        <v>580</v>
      </c>
      <c r="B30" s="22" t="s">
        <v>579</v>
      </c>
      <c r="C30" s="23" t="s">
        <v>1041</v>
      </c>
      <c r="D30" s="23"/>
    </row>
    <row r="31" spans="1:4" ht="30" customHeight="1" x14ac:dyDescent="0.25">
      <c r="A31" s="22" t="s">
        <v>581</v>
      </c>
      <c r="B31" s="22" t="s">
        <v>579</v>
      </c>
      <c r="C31" s="23" t="s">
        <v>1041</v>
      </c>
      <c r="D31" s="23"/>
    </row>
    <row r="32" spans="1:4" ht="15" customHeight="1" x14ac:dyDescent="0.25">
      <c r="A32" s="22" t="s">
        <v>582</v>
      </c>
      <c r="B32" s="22" t="s">
        <v>574</v>
      </c>
      <c r="C32" s="23" t="s">
        <v>1041</v>
      </c>
      <c r="D32" s="23"/>
    </row>
    <row r="33" spans="1:4" ht="15" customHeight="1" x14ac:dyDescent="0.25">
      <c r="A33" s="22" t="s">
        <v>583</v>
      </c>
      <c r="B33" s="22" t="s">
        <v>584</v>
      </c>
      <c r="C33" s="23" t="s">
        <v>1041</v>
      </c>
      <c r="D33" s="23"/>
    </row>
    <row r="34" spans="1:4" ht="15" customHeight="1" x14ac:dyDescent="0.25">
      <c r="A34" s="22" t="s">
        <v>585</v>
      </c>
      <c r="B34" s="22" t="s">
        <v>584</v>
      </c>
      <c r="C34" s="23" t="s">
        <v>1041</v>
      </c>
      <c r="D34" s="23"/>
    </row>
    <row r="35" spans="1:4" ht="15" customHeight="1" x14ac:dyDescent="0.25">
      <c r="A35" s="22" t="s">
        <v>586</v>
      </c>
      <c r="B35" s="22" t="s">
        <v>584</v>
      </c>
      <c r="C35" s="23" t="s">
        <v>1041</v>
      </c>
      <c r="D35" s="23"/>
    </row>
    <row r="36" spans="1:4" x14ac:dyDescent="0.25">
      <c r="A36" s="22" t="s">
        <v>936</v>
      </c>
      <c r="B36" s="22" t="s">
        <v>584</v>
      </c>
      <c r="C36" s="23" t="s">
        <v>1041</v>
      </c>
      <c r="D36" s="23"/>
    </row>
    <row r="37" spans="1:4" ht="30" customHeight="1" x14ac:dyDescent="0.25">
      <c r="A37" s="22" t="s">
        <v>587</v>
      </c>
      <c r="B37" s="22" t="s">
        <v>588</v>
      </c>
      <c r="C37" s="23" t="s">
        <v>1041</v>
      </c>
      <c r="D37" s="23"/>
    </row>
    <row r="38" spans="1:4" ht="30" customHeight="1" x14ac:dyDescent="0.25">
      <c r="A38" s="22" t="s">
        <v>589</v>
      </c>
      <c r="B38" s="22" t="s">
        <v>588</v>
      </c>
      <c r="C38" s="23" t="s">
        <v>1041</v>
      </c>
      <c r="D38" s="23"/>
    </row>
    <row r="39" spans="1:4" ht="30" customHeight="1" x14ac:dyDescent="0.25">
      <c r="A39" s="22" t="s">
        <v>590</v>
      </c>
      <c r="B39" s="22" t="s">
        <v>588</v>
      </c>
      <c r="C39" s="23" t="s">
        <v>1041</v>
      </c>
      <c r="D39" s="23"/>
    </row>
    <row r="40" spans="1:4" ht="15" customHeight="1" x14ac:dyDescent="0.25">
      <c r="A40" s="22" t="s">
        <v>591</v>
      </c>
      <c r="B40" s="22" t="s">
        <v>574</v>
      </c>
      <c r="C40" s="23" t="s">
        <v>1041</v>
      </c>
      <c r="D40" s="23"/>
    </row>
    <row r="41" spans="1:4" ht="15" customHeight="1" x14ac:dyDescent="0.25">
      <c r="A41" s="22" t="s">
        <v>592</v>
      </c>
      <c r="B41" s="22" t="s">
        <v>593</v>
      </c>
      <c r="C41" s="23" t="s">
        <v>1041</v>
      </c>
      <c r="D41" s="23"/>
    </row>
    <row r="42" spans="1:4" ht="30" customHeight="1" x14ac:dyDescent="0.25">
      <c r="A42" s="22" t="s">
        <v>594</v>
      </c>
      <c r="B42" s="22" t="s">
        <v>595</v>
      </c>
      <c r="C42" s="23" t="s">
        <v>1041</v>
      </c>
      <c r="D42" s="23"/>
    </row>
    <row r="43" spans="1:4" ht="30" customHeight="1" x14ac:dyDescent="0.25">
      <c r="A43" s="22" t="s">
        <v>596</v>
      </c>
      <c r="B43" s="22" t="s">
        <v>595</v>
      </c>
      <c r="C43" s="23" t="s">
        <v>1041</v>
      </c>
      <c r="D43" s="23"/>
    </row>
    <row r="44" spans="1:4" ht="30" customHeight="1" x14ac:dyDescent="0.25">
      <c r="A44" s="22" t="s">
        <v>597</v>
      </c>
      <c r="B44" s="22" t="s">
        <v>595</v>
      </c>
      <c r="C44" s="23" t="s">
        <v>1041</v>
      </c>
      <c r="D44" s="23"/>
    </row>
    <row r="45" spans="1:4" ht="15" customHeight="1" x14ac:dyDescent="0.25">
      <c r="A45" s="22" t="s">
        <v>598</v>
      </c>
      <c r="B45" s="22" t="s">
        <v>574</v>
      </c>
      <c r="C45" s="23" t="s">
        <v>1041</v>
      </c>
      <c r="D45" s="23"/>
    </row>
    <row r="46" spans="1:4" ht="15" customHeight="1" x14ac:dyDescent="0.25">
      <c r="A46" s="22" t="s">
        <v>599</v>
      </c>
      <c r="B46" s="22" t="s">
        <v>600</v>
      </c>
      <c r="C46" s="23" t="s">
        <v>1041</v>
      </c>
      <c r="D46" s="23"/>
    </row>
    <row r="47" spans="1:4" ht="15" customHeight="1" x14ac:dyDescent="0.25">
      <c r="A47" s="22" t="s">
        <v>601</v>
      </c>
      <c r="B47" s="22" t="s">
        <v>292</v>
      </c>
      <c r="C47" s="23" t="s">
        <v>1041</v>
      </c>
      <c r="D47" s="23"/>
    </row>
    <row r="48" spans="1:4" ht="15" customHeight="1" x14ac:dyDescent="0.25">
      <c r="A48" s="22" t="s">
        <v>602</v>
      </c>
      <c r="B48" s="22" t="s">
        <v>603</v>
      </c>
      <c r="C48" s="23" t="s">
        <v>1041</v>
      </c>
      <c r="D48" s="23"/>
    </row>
    <row r="49" spans="1:4" ht="30" customHeight="1" x14ac:dyDescent="0.25">
      <c r="A49" s="22" t="s">
        <v>604</v>
      </c>
      <c r="B49" s="22" t="s">
        <v>605</v>
      </c>
      <c r="C49" s="23" t="s">
        <v>1041</v>
      </c>
      <c r="D49" s="23"/>
    </row>
    <row r="50" spans="1:4" ht="15" customHeight="1" x14ac:dyDescent="0.25">
      <c r="A50" s="22" t="s">
        <v>606</v>
      </c>
      <c r="B50" s="22" t="s">
        <v>607</v>
      </c>
      <c r="C50" s="23" t="s">
        <v>1041</v>
      </c>
      <c r="D50" s="23"/>
    </row>
    <row r="51" spans="1:4" ht="15" customHeight="1" x14ac:dyDescent="0.25">
      <c r="A51" s="22" t="s">
        <v>608</v>
      </c>
      <c r="B51" s="22" t="s">
        <v>609</v>
      </c>
      <c r="C51" s="23" t="s">
        <v>1041</v>
      </c>
      <c r="D51" s="23"/>
    </row>
    <row r="52" spans="1:4" ht="15" customHeight="1" x14ac:dyDescent="0.25">
      <c r="A52" s="22" t="s">
        <v>610</v>
      </c>
      <c r="B52" s="22" t="s">
        <v>611</v>
      </c>
      <c r="C52" s="23" t="s">
        <v>1041</v>
      </c>
      <c r="D52" s="23"/>
    </row>
    <row r="53" spans="1:4" ht="30" customHeight="1" x14ac:dyDescent="0.25">
      <c r="A53" s="22" t="s">
        <v>612</v>
      </c>
      <c r="B53" s="22" t="s">
        <v>613</v>
      </c>
      <c r="C53" s="23" t="s">
        <v>1041</v>
      </c>
      <c r="D53" s="23"/>
    </row>
    <row r="54" spans="1:4" ht="30" customHeight="1" x14ac:dyDescent="0.25">
      <c r="A54" s="22" t="s">
        <v>614</v>
      </c>
      <c r="B54" s="22" t="s">
        <v>613</v>
      </c>
      <c r="C54" s="23" t="s">
        <v>1041</v>
      </c>
      <c r="D54" s="23"/>
    </row>
    <row r="55" spans="1:4" ht="15" customHeight="1" x14ac:dyDescent="0.25">
      <c r="A55" s="22" t="s">
        <v>615</v>
      </c>
      <c r="B55" s="22" t="s">
        <v>616</v>
      </c>
      <c r="C55" s="23" t="s">
        <v>1041</v>
      </c>
      <c r="D55" s="23"/>
    </row>
    <row r="56" spans="1:4" ht="15" customHeight="1" x14ac:dyDescent="0.25">
      <c r="A56" s="22" t="s">
        <v>617</v>
      </c>
      <c r="B56" s="22" t="s">
        <v>618</v>
      </c>
      <c r="C56" s="23" t="s">
        <v>1041</v>
      </c>
      <c r="D56" s="23"/>
    </row>
    <row r="57" spans="1:4" ht="15" customHeight="1" x14ac:dyDescent="0.25">
      <c r="A57" s="22" t="s">
        <v>619</v>
      </c>
      <c r="B57" s="22" t="s">
        <v>620</v>
      </c>
      <c r="C57" s="23" t="s">
        <v>1041</v>
      </c>
      <c r="D57" s="23"/>
    </row>
    <row r="58" spans="1:4" ht="15" customHeight="1" x14ac:dyDescent="0.25">
      <c r="A58" s="22" t="s">
        <v>621</v>
      </c>
      <c r="B58" s="22" t="s">
        <v>620</v>
      </c>
      <c r="C58" s="23" t="s">
        <v>1041</v>
      </c>
      <c r="D58" s="23"/>
    </row>
    <row r="59" spans="1:4" ht="15" customHeight="1" x14ac:dyDescent="0.25">
      <c r="A59" s="22" t="s">
        <v>622</v>
      </c>
      <c r="B59" s="22" t="s">
        <v>623</v>
      </c>
      <c r="C59" s="23" t="s">
        <v>1041</v>
      </c>
      <c r="D59" s="23"/>
    </row>
    <row r="60" spans="1:4" ht="15" customHeight="1" x14ac:dyDescent="0.25">
      <c r="A60" s="22" t="s">
        <v>624</v>
      </c>
      <c r="B60" s="22" t="s">
        <v>625</v>
      </c>
      <c r="C60" s="23" t="s">
        <v>1041</v>
      </c>
      <c r="D60" s="23"/>
    </row>
    <row r="61" spans="1:4" ht="15" customHeight="1" x14ac:dyDescent="0.25">
      <c r="A61" s="22" t="s">
        <v>626</v>
      </c>
      <c r="B61" s="22" t="s">
        <v>625</v>
      </c>
      <c r="C61" s="23" t="s">
        <v>1041</v>
      </c>
      <c r="D61" s="23"/>
    </row>
    <row r="62" spans="1:4" ht="15" customHeight="1" x14ac:dyDescent="0.25">
      <c r="A62" s="22" t="s">
        <v>627</v>
      </c>
      <c r="B62" s="22" t="s">
        <v>628</v>
      </c>
      <c r="C62" s="23" t="s">
        <v>1041</v>
      </c>
      <c r="D62" s="23"/>
    </row>
    <row r="63" spans="1:4" ht="15" customHeight="1" x14ac:dyDescent="0.25">
      <c r="A63" s="22" t="s">
        <v>629</v>
      </c>
      <c r="B63" s="22" t="s">
        <v>630</v>
      </c>
      <c r="C63" s="23" t="s">
        <v>1041</v>
      </c>
      <c r="D63" s="23"/>
    </row>
    <row r="64" spans="1:4" ht="15" customHeight="1" x14ac:dyDescent="0.25">
      <c r="A64" s="22" t="s">
        <v>631</v>
      </c>
      <c r="B64" s="22" t="s">
        <v>632</v>
      </c>
      <c r="C64" s="23" t="s">
        <v>1041</v>
      </c>
      <c r="D64" s="23"/>
    </row>
    <row r="65" spans="1:4" ht="15" customHeight="1" x14ac:dyDescent="0.25">
      <c r="A65" s="22" t="s">
        <v>633</v>
      </c>
      <c r="B65" s="22" t="s">
        <v>632</v>
      </c>
      <c r="C65" s="23" t="s">
        <v>1041</v>
      </c>
      <c r="D65" s="23"/>
    </row>
    <row r="66" spans="1:4" ht="15" customHeight="1" x14ac:dyDescent="0.25">
      <c r="A66" s="22" t="s">
        <v>634</v>
      </c>
      <c r="B66" s="22" t="s">
        <v>635</v>
      </c>
      <c r="C66" s="23" t="s">
        <v>1041</v>
      </c>
      <c r="D66" s="23"/>
    </row>
    <row r="67" spans="1:4" ht="15" customHeight="1" x14ac:dyDescent="0.25">
      <c r="A67" s="22" t="s">
        <v>636</v>
      </c>
      <c r="B67" s="22" t="s">
        <v>635</v>
      </c>
      <c r="C67" s="23" t="s">
        <v>1041</v>
      </c>
      <c r="D67" s="23"/>
    </row>
    <row r="68" spans="1:4" ht="15" customHeight="1" x14ac:dyDescent="0.25">
      <c r="A68" s="22" t="s">
        <v>637</v>
      </c>
      <c r="B68" s="22" t="s">
        <v>635</v>
      </c>
      <c r="C68" s="23" t="s">
        <v>1041</v>
      </c>
      <c r="D68" s="23"/>
    </row>
    <row r="69" spans="1:4" ht="30" customHeight="1" x14ac:dyDescent="0.25">
      <c r="A69" s="22" t="s">
        <v>638</v>
      </c>
      <c r="B69" s="22" t="s">
        <v>639</v>
      </c>
      <c r="C69" s="23" t="s">
        <v>1041</v>
      </c>
      <c r="D69" s="23"/>
    </row>
    <row r="70" spans="1:4" ht="15" customHeight="1" x14ac:dyDescent="0.25">
      <c r="A70" s="22" t="s">
        <v>640</v>
      </c>
      <c r="B70" s="22" t="s">
        <v>641</v>
      </c>
      <c r="C70" s="23" t="s">
        <v>1041</v>
      </c>
      <c r="D70" s="23"/>
    </row>
    <row r="71" spans="1:4" ht="30" customHeight="1" x14ac:dyDescent="0.25">
      <c r="A71" s="22" t="s">
        <v>642</v>
      </c>
      <c r="B71" s="22" t="s">
        <v>643</v>
      </c>
      <c r="C71" s="23" t="s">
        <v>1041</v>
      </c>
      <c r="D71" s="23"/>
    </row>
    <row r="72" spans="1:4" ht="28.5" x14ac:dyDescent="0.25">
      <c r="A72" s="22" t="s">
        <v>937</v>
      </c>
      <c r="B72" s="22" t="s">
        <v>972</v>
      </c>
      <c r="C72" s="23" t="s">
        <v>1041</v>
      </c>
      <c r="D72" s="23"/>
    </row>
    <row r="73" spans="1:4" ht="15" customHeight="1" x14ac:dyDescent="0.25">
      <c r="A73" s="22" t="s">
        <v>644</v>
      </c>
      <c r="B73" s="22" t="s">
        <v>10</v>
      </c>
      <c r="C73" s="23" t="s">
        <v>1041</v>
      </c>
      <c r="D73" s="23"/>
    </row>
    <row r="74" spans="1:4" ht="15" customHeight="1" x14ac:dyDescent="0.25">
      <c r="A74" s="22" t="s">
        <v>645</v>
      </c>
      <c r="B74" s="22" t="s">
        <v>646</v>
      </c>
      <c r="C74" s="23" t="s">
        <v>1041</v>
      </c>
      <c r="D74" s="23"/>
    </row>
    <row r="75" spans="1:4" ht="15" customHeight="1" x14ac:dyDescent="0.25">
      <c r="A75" s="22" t="s">
        <v>647</v>
      </c>
      <c r="B75" s="22" t="s">
        <v>646</v>
      </c>
      <c r="C75" s="23" t="s">
        <v>1041</v>
      </c>
      <c r="D75" s="23"/>
    </row>
    <row r="76" spans="1:4" ht="15" customHeight="1" x14ac:dyDescent="0.25">
      <c r="A76" s="22" t="s">
        <v>648</v>
      </c>
      <c r="B76" s="22" t="s">
        <v>646</v>
      </c>
      <c r="C76" s="23" t="s">
        <v>1041</v>
      </c>
      <c r="D76" s="23"/>
    </row>
    <row r="77" spans="1:4" ht="15" customHeight="1" x14ac:dyDescent="0.25">
      <c r="A77" s="22" t="s">
        <v>649</v>
      </c>
      <c r="B77" s="22" t="s">
        <v>646</v>
      </c>
      <c r="C77" s="23" t="s">
        <v>1041</v>
      </c>
      <c r="D77" s="23"/>
    </row>
    <row r="78" spans="1:4" ht="30" customHeight="1" x14ac:dyDescent="0.25">
      <c r="A78" s="22" t="s">
        <v>650</v>
      </c>
      <c r="B78" s="22" t="s">
        <v>651</v>
      </c>
      <c r="C78" s="23" t="s">
        <v>1041</v>
      </c>
      <c r="D78" s="23"/>
    </row>
    <row r="79" spans="1:4" ht="15" customHeight="1" x14ac:dyDescent="0.25">
      <c r="A79" s="22" t="s">
        <v>652</v>
      </c>
      <c r="B79" s="22" t="s">
        <v>653</v>
      </c>
      <c r="C79" s="23" t="s">
        <v>1041</v>
      </c>
      <c r="D79" s="23"/>
    </row>
    <row r="80" spans="1:4" ht="15" customHeight="1" x14ac:dyDescent="0.25">
      <c r="A80" s="22" t="s">
        <v>654</v>
      </c>
      <c r="B80" s="22" t="s">
        <v>655</v>
      </c>
      <c r="C80" s="23" t="s">
        <v>1041</v>
      </c>
      <c r="D80" s="23"/>
    </row>
    <row r="81" spans="1:4" ht="15" customHeight="1" x14ac:dyDescent="0.25">
      <c r="A81" s="22" t="s">
        <v>656</v>
      </c>
      <c r="B81" s="22" t="s">
        <v>655</v>
      </c>
      <c r="C81" s="23" t="s">
        <v>1041</v>
      </c>
      <c r="D81" s="23"/>
    </row>
    <row r="82" spans="1:4" ht="30" customHeight="1" x14ac:dyDescent="0.25">
      <c r="A82" s="22" t="s">
        <v>657</v>
      </c>
      <c r="B82" s="22" t="s">
        <v>658</v>
      </c>
      <c r="C82" s="23" t="s">
        <v>1041</v>
      </c>
      <c r="D82" s="23"/>
    </row>
    <row r="83" spans="1:4" ht="30" customHeight="1" x14ac:dyDescent="0.25">
      <c r="A83" s="22" t="s">
        <v>659</v>
      </c>
      <c r="B83" s="22" t="s">
        <v>658</v>
      </c>
      <c r="C83" s="23" t="s">
        <v>1041</v>
      </c>
      <c r="D83" s="23"/>
    </row>
    <row r="84" spans="1:4" ht="30" customHeight="1" x14ac:dyDescent="0.25">
      <c r="A84" s="22" t="s">
        <v>660</v>
      </c>
      <c r="B84" s="22" t="s">
        <v>658</v>
      </c>
      <c r="C84" s="23" t="s">
        <v>1041</v>
      </c>
      <c r="D84" s="23"/>
    </row>
    <row r="85" spans="1:4" ht="15" customHeight="1" x14ac:dyDescent="0.25">
      <c r="A85" s="22" t="s">
        <v>661</v>
      </c>
      <c r="B85" s="22" t="s">
        <v>662</v>
      </c>
      <c r="C85" s="23" t="s">
        <v>1041</v>
      </c>
      <c r="D85" s="23"/>
    </row>
    <row r="86" spans="1:4" ht="15" customHeight="1" x14ac:dyDescent="0.25">
      <c r="A86" s="22" t="s">
        <v>663</v>
      </c>
      <c r="B86" s="22" t="s">
        <v>664</v>
      </c>
      <c r="C86" s="23" t="s">
        <v>1041</v>
      </c>
      <c r="D86" s="23"/>
    </row>
    <row r="87" spans="1:4" ht="15" customHeight="1" x14ac:dyDescent="0.25">
      <c r="A87" s="22" t="s">
        <v>665</v>
      </c>
      <c r="B87" s="22" t="s">
        <v>664</v>
      </c>
      <c r="C87" s="23" t="s">
        <v>1041</v>
      </c>
      <c r="D87" s="23"/>
    </row>
    <row r="88" spans="1:4" ht="15" customHeight="1" x14ac:dyDescent="0.25">
      <c r="A88" s="22" t="s">
        <v>666</v>
      </c>
      <c r="B88" s="22" t="s">
        <v>667</v>
      </c>
      <c r="C88" s="23" t="s">
        <v>1041</v>
      </c>
      <c r="D88" s="23"/>
    </row>
    <row r="89" spans="1:4" ht="15" customHeight="1" x14ac:dyDescent="0.25">
      <c r="A89" s="22" t="s">
        <v>668</v>
      </c>
      <c r="B89" s="22" t="s">
        <v>669</v>
      </c>
      <c r="C89" s="23" t="s">
        <v>1041</v>
      </c>
      <c r="D89" s="23"/>
    </row>
    <row r="90" spans="1:4" ht="30" customHeight="1" x14ac:dyDescent="0.25">
      <c r="A90" s="22" t="s">
        <v>670</v>
      </c>
      <c r="B90" s="22" t="s">
        <v>671</v>
      </c>
      <c r="C90" s="23" t="s">
        <v>1041</v>
      </c>
      <c r="D90" s="23"/>
    </row>
    <row r="91" spans="1:4" ht="15" customHeight="1" x14ac:dyDescent="0.25">
      <c r="A91" s="22" t="s">
        <v>672</v>
      </c>
      <c r="B91" s="22" t="s">
        <v>673</v>
      </c>
      <c r="C91" s="23" t="s">
        <v>1041</v>
      </c>
      <c r="D91" s="23"/>
    </row>
    <row r="92" spans="1:4" ht="15" customHeight="1" x14ac:dyDescent="0.25">
      <c r="A92" s="22" t="s">
        <v>674</v>
      </c>
      <c r="B92" s="22" t="s">
        <v>675</v>
      </c>
      <c r="C92" s="23" t="s">
        <v>1041</v>
      </c>
      <c r="D92" s="23"/>
    </row>
    <row r="93" spans="1:4" ht="15" customHeight="1" x14ac:dyDescent="0.25">
      <c r="A93" s="22" t="s">
        <v>676</v>
      </c>
      <c r="B93" s="22" t="s">
        <v>677</v>
      </c>
      <c r="C93" s="23" t="s">
        <v>1041</v>
      </c>
      <c r="D93" s="23"/>
    </row>
    <row r="94" spans="1:4" ht="15" customHeight="1" x14ac:dyDescent="0.25">
      <c r="A94" s="22" t="s">
        <v>678</v>
      </c>
      <c r="B94" s="22" t="s">
        <v>679</v>
      </c>
      <c r="C94" s="23" t="s">
        <v>1041</v>
      </c>
      <c r="D94" s="23"/>
    </row>
    <row r="95" spans="1:4" ht="15" customHeight="1" x14ac:dyDescent="0.25">
      <c r="A95" s="22" t="s">
        <v>680</v>
      </c>
      <c r="B95" s="22" t="s">
        <v>679</v>
      </c>
      <c r="C95" s="23" t="s">
        <v>1041</v>
      </c>
      <c r="D95" s="23"/>
    </row>
    <row r="96" spans="1:4" ht="15" customHeight="1" x14ac:dyDescent="0.25">
      <c r="A96" s="22" t="s">
        <v>681</v>
      </c>
      <c r="B96" s="22" t="s">
        <v>679</v>
      </c>
      <c r="C96" s="23" t="s">
        <v>1041</v>
      </c>
      <c r="D96" s="23"/>
    </row>
    <row r="97" spans="1:4" x14ac:dyDescent="0.25">
      <c r="A97" s="22" t="s">
        <v>682</v>
      </c>
      <c r="B97" s="22" t="s">
        <v>973</v>
      </c>
      <c r="C97" s="23" t="s">
        <v>1041</v>
      </c>
      <c r="D97" s="23"/>
    </row>
    <row r="98" spans="1:4" ht="15" customHeight="1" x14ac:dyDescent="0.25">
      <c r="A98" s="22" t="s">
        <v>683</v>
      </c>
      <c r="B98" s="22" t="s">
        <v>684</v>
      </c>
      <c r="C98" s="23" t="s">
        <v>1041</v>
      </c>
      <c r="D98" s="23"/>
    </row>
    <row r="99" spans="1:4" ht="15" customHeight="1" x14ac:dyDescent="0.25">
      <c r="A99" s="22" t="s">
        <v>685</v>
      </c>
      <c r="B99" s="22" t="s">
        <v>686</v>
      </c>
      <c r="C99" s="23" t="s">
        <v>1041</v>
      </c>
      <c r="D99" s="23"/>
    </row>
    <row r="100" spans="1:4" ht="15" customHeight="1" x14ac:dyDescent="0.25">
      <c r="A100" s="22" t="s">
        <v>687</v>
      </c>
      <c r="B100" s="23" t="s">
        <v>688</v>
      </c>
      <c r="C100" s="23" t="s">
        <v>1041</v>
      </c>
      <c r="D100" s="23"/>
    </row>
    <row r="101" spans="1:4" ht="15" customHeight="1" x14ac:dyDescent="0.25">
      <c r="A101" s="22" t="s">
        <v>689</v>
      </c>
      <c r="B101" s="23" t="s">
        <v>690</v>
      </c>
      <c r="C101" s="23" t="s">
        <v>1041</v>
      </c>
      <c r="D101" s="23"/>
    </row>
    <row r="102" spans="1:4" ht="15" customHeight="1" x14ac:dyDescent="0.25">
      <c r="A102" s="22" t="s">
        <v>691</v>
      </c>
      <c r="B102" s="23" t="s">
        <v>669</v>
      </c>
      <c r="C102" s="23" t="s">
        <v>1041</v>
      </c>
      <c r="D102" s="23"/>
    </row>
    <row r="103" spans="1:4" ht="15" customHeight="1" x14ac:dyDescent="0.25">
      <c r="A103" s="22" t="s">
        <v>693</v>
      </c>
      <c r="B103" s="22" t="s">
        <v>694</v>
      </c>
      <c r="C103" s="23" t="s">
        <v>1041</v>
      </c>
      <c r="D103" s="23"/>
    </row>
    <row r="104" spans="1:4" ht="15" customHeight="1" x14ac:dyDescent="0.25">
      <c r="A104" s="22" t="s">
        <v>695</v>
      </c>
      <c r="B104" s="22" t="s">
        <v>686</v>
      </c>
      <c r="C104" s="23" t="s">
        <v>1041</v>
      </c>
      <c r="D104" s="23"/>
    </row>
    <row r="105" spans="1:4" ht="15" customHeight="1" x14ac:dyDescent="0.25">
      <c r="A105" s="22" t="s">
        <v>696</v>
      </c>
      <c r="B105" s="22" t="s">
        <v>688</v>
      </c>
      <c r="C105" s="23" t="s">
        <v>1041</v>
      </c>
      <c r="D105" s="23"/>
    </row>
    <row r="106" spans="1:4" ht="15" customHeight="1" x14ac:dyDescent="0.25">
      <c r="A106" s="22" t="s">
        <v>697</v>
      </c>
      <c r="B106" s="23" t="s">
        <v>698</v>
      </c>
      <c r="C106" s="23" t="s">
        <v>1041</v>
      </c>
      <c r="D106" s="23"/>
    </row>
    <row r="107" spans="1:4" ht="15" customHeight="1" x14ac:dyDescent="0.25">
      <c r="A107" s="22" t="s">
        <v>699</v>
      </c>
      <c r="B107" s="23" t="s">
        <v>700</v>
      </c>
      <c r="C107" s="23" t="s">
        <v>1041</v>
      </c>
      <c r="D107" s="23"/>
    </row>
    <row r="108" spans="1:4" ht="15" customHeight="1" x14ac:dyDescent="0.25">
      <c r="A108" s="22" t="s">
        <v>701</v>
      </c>
      <c r="B108" s="23" t="s">
        <v>702</v>
      </c>
      <c r="C108" s="23" t="s">
        <v>1041</v>
      </c>
      <c r="D108" s="23"/>
    </row>
    <row r="109" spans="1:4" ht="15" customHeight="1" x14ac:dyDescent="0.25">
      <c r="A109" s="22" t="s">
        <v>703</v>
      </c>
      <c r="B109" s="23" t="s">
        <v>704</v>
      </c>
      <c r="C109" s="23" t="s">
        <v>1041</v>
      </c>
      <c r="D109" s="23"/>
    </row>
    <row r="110" spans="1:4" ht="15" customHeight="1" x14ac:dyDescent="0.25">
      <c r="A110" s="22" t="s">
        <v>705</v>
      </c>
      <c r="B110" s="23" t="s">
        <v>706</v>
      </c>
      <c r="C110" s="23" t="s">
        <v>1041</v>
      </c>
      <c r="D110" s="23"/>
    </row>
    <row r="111" spans="1:4" ht="15" customHeight="1" x14ac:dyDescent="0.25">
      <c r="A111" s="22" t="s">
        <v>707</v>
      </c>
      <c r="B111" s="23" t="s">
        <v>669</v>
      </c>
      <c r="C111" s="23" t="s">
        <v>1041</v>
      </c>
      <c r="D111" s="23"/>
    </row>
    <row r="112" spans="1:4" ht="15" customHeight="1" x14ac:dyDescent="0.25">
      <c r="A112" s="22" t="s">
        <v>708</v>
      </c>
      <c r="B112" s="23" t="s">
        <v>709</v>
      </c>
      <c r="C112" s="23" t="s">
        <v>1041</v>
      </c>
      <c r="D112" s="23"/>
    </row>
    <row r="113" spans="1:4" ht="15" customHeight="1" x14ac:dyDescent="0.25">
      <c r="A113" s="22" t="s">
        <v>710</v>
      </c>
      <c r="B113" s="23" t="s">
        <v>711</v>
      </c>
      <c r="C113" s="23" t="s">
        <v>1041</v>
      </c>
      <c r="D113" s="23"/>
    </row>
    <row r="114" spans="1:4" ht="15" customHeight="1" x14ac:dyDescent="0.25">
      <c r="A114" s="22" t="s">
        <v>712</v>
      </c>
      <c r="B114" s="23" t="s">
        <v>713</v>
      </c>
      <c r="C114" s="23" t="s">
        <v>1041</v>
      </c>
      <c r="D114" s="23"/>
    </row>
    <row r="115" spans="1:4" ht="15" customHeight="1" x14ac:dyDescent="0.25">
      <c r="A115" s="22" t="s">
        <v>714</v>
      </c>
      <c r="B115" s="23" t="s">
        <v>715</v>
      </c>
      <c r="C115" s="23" t="s">
        <v>1041</v>
      </c>
      <c r="D115" s="23"/>
    </row>
    <row r="116" spans="1:4" ht="15" customHeight="1" x14ac:dyDescent="0.25">
      <c r="A116" s="22" t="s">
        <v>716</v>
      </c>
      <c r="B116" s="23" t="s">
        <v>715</v>
      </c>
      <c r="C116" s="23" t="s">
        <v>1041</v>
      </c>
      <c r="D116" s="23"/>
    </row>
    <row r="117" spans="1:4" ht="15" customHeight="1" x14ac:dyDescent="0.25">
      <c r="A117" s="22" t="s">
        <v>717</v>
      </c>
      <c r="B117" s="23" t="s">
        <v>692</v>
      </c>
      <c r="C117" s="23" t="s">
        <v>1041</v>
      </c>
      <c r="D117" s="23"/>
    </row>
    <row r="118" spans="1:4" ht="15" customHeight="1" x14ac:dyDescent="0.25">
      <c r="A118" s="22" t="s">
        <v>718</v>
      </c>
      <c r="B118" s="23" t="s">
        <v>719</v>
      </c>
      <c r="C118" s="23" t="s">
        <v>1041</v>
      </c>
      <c r="D118" s="23"/>
    </row>
    <row r="119" spans="1:4" ht="15" customHeight="1" x14ac:dyDescent="0.25">
      <c r="A119" s="22" t="s">
        <v>720</v>
      </c>
      <c r="B119" s="23" t="s">
        <v>721</v>
      </c>
      <c r="C119" s="23" t="s">
        <v>1041</v>
      </c>
      <c r="D119" s="23"/>
    </row>
    <row r="120" spans="1:4" ht="15" customHeight="1" x14ac:dyDescent="0.25">
      <c r="A120" s="22" t="s">
        <v>722</v>
      </c>
      <c r="B120" s="23" t="s">
        <v>690</v>
      </c>
      <c r="C120" s="23" t="s">
        <v>1041</v>
      </c>
      <c r="D120" s="23"/>
    </row>
    <row r="121" spans="1:4" ht="15" customHeight="1" x14ac:dyDescent="0.25">
      <c r="A121" s="22" t="s">
        <v>723</v>
      </c>
      <c r="B121" s="23" t="s">
        <v>724</v>
      </c>
      <c r="C121" s="23" t="s">
        <v>1041</v>
      </c>
      <c r="D121" s="23"/>
    </row>
    <row r="122" spans="1:4" ht="15" customHeight="1" x14ac:dyDescent="0.25">
      <c r="A122" s="22" t="s">
        <v>725</v>
      </c>
      <c r="B122" s="23" t="s">
        <v>726</v>
      </c>
      <c r="C122" s="23" t="s">
        <v>1041</v>
      </c>
      <c r="D122" s="23"/>
    </row>
    <row r="123" spans="1:4" ht="15" customHeight="1" x14ac:dyDescent="0.25">
      <c r="A123" s="22" t="s">
        <v>727</v>
      </c>
      <c r="B123" s="23" t="s">
        <v>728</v>
      </c>
      <c r="C123" s="23" t="s">
        <v>1041</v>
      </c>
      <c r="D123" s="23"/>
    </row>
    <row r="124" spans="1:4" ht="15" customHeight="1" x14ac:dyDescent="0.25">
      <c r="A124" s="22" t="s">
        <v>729</v>
      </c>
      <c r="B124" s="23" t="s">
        <v>724</v>
      </c>
      <c r="C124" s="23" t="s">
        <v>1041</v>
      </c>
      <c r="D124" s="23"/>
    </row>
    <row r="125" spans="1:4" ht="15" customHeight="1" x14ac:dyDescent="0.25">
      <c r="A125" s="22" t="s">
        <v>730</v>
      </c>
      <c r="B125" s="23" t="s">
        <v>731</v>
      </c>
      <c r="C125" s="23" t="s">
        <v>1041</v>
      </c>
      <c r="D125" s="23"/>
    </row>
    <row r="126" spans="1:4" ht="15" customHeight="1" x14ac:dyDescent="0.25">
      <c r="A126" s="22" t="s">
        <v>732</v>
      </c>
      <c r="B126" s="23" t="s">
        <v>731</v>
      </c>
      <c r="C126" s="23" t="s">
        <v>1041</v>
      </c>
      <c r="D126" s="23"/>
    </row>
    <row r="127" spans="1:4" ht="15" customHeight="1" x14ac:dyDescent="0.25">
      <c r="A127" s="22" t="s">
        <v>733</v>
      </c>
      <c r="B127" s="23" t="s">
        <v>734</v>
      </c>
      <c r="C127" s="23" t="s">
        <v>1041</v>
      </c>
      <c r="D127" s="23"/>
    </row>
    <row r="128" spans="1:4" ht="15" customHeight="1" x14ac:dyDescent="0.25">
      <c r="A128" s="22" t="s">
        <v>735</v>
      </c>
      <c r="B128" s="23" t="s">
        <v>736</v>
      </c>
      <c r="C128" s="23" t="s">
        <v>1041</v>
      </c>
      <c r="D128" s="23"/>
    </row>
    <row r="129" spans="1:4" ht="15" customHeight="1" x14ac:dyDescent="0.25">
      <c r="A129" s="22" t="s">
        <v>737</v>
      </c>
      <c r="B129" s="23" t="s">
        <v>738</v>
      </c>
      <c r="C129" s="23" t="s">
        <v>1041</v>
      </c>
      <c r="D129" s="23"/>
    </row>
    <row r="130" spans="1:4" ht="15" customHeight="1" x14ac:dyDescent="0.25">
      <c r="A130" s="22" t="s">
        <v>739</v>
      </c>
      <c r="B130" s="23" t="s">
        <v>669</v>
      </c>
      <c r="C130" s="23" t="s">
        <v>1041</v>
      </c>
      <c r="D130" s="23"/>
    </row>
    <row r="131" spans="1:4" ht="15" customHeight="1" x14ac:dyDescent="0.25">
      <c r="A131" s="22" t="s">
        <v>740</v>
      </c>
      <c r="B131" s="23" t="s">
        <v>741</v>
      </c>
      <c r="C131" s="23" t="s">
        <v>1041</v>
      </c>
      <c r="D131" s="23"/>
    </row>
    <row r="132" spans="1:4" ht="15" customHeight="1" x14ac:dyDescent="0.25">
      <c r="A132" s="22" t="s">
        <v>742</v>
      </c>
      <c r="B132" s="23" t="s">
        <v>734</v>
      </c>
      <c r="C132" s="23" t="s">
        <v>1041</v>
      </c>
      <c r="D132" s="23"/>
    </row>
    <row r="133" spans="1:4" ht="15" customHeight="1" x14ac:dyDescent="0.25">
      <c r="A133" s="22" t="s">
        <v>743</v>
      </c>
      <c r="B133" s="23" t="s">
        <v>744</v>
      </c>
      <c r="C133" s="23" t="s">
        <v>1041</v>
      </c>
      <c r="D133" s="23"/>
    </row>
    <row r="134" spans="1:4" ht="15" customHeight="1" x14ac:dyDescent="0.25">
      <c r="A134" s="22" t="s">
        <v>745</v>
      </c>
      <c r="B134" s="23" t="s">
        <v>746</v>
      </c>
      <c r="C134" s="23" t="s">
        <v>1041</v>
      </c>
      <c r="D134" s="23"/>
    </row>
    <row r="135" spans="1:4" ht="15" customHeight="1" x14ac:dyDescent="0.25">
      <c r="A135" s="22" t="s">
        <v>747</v>
      </c>
      <c r="B135" s="23" t="s">
        <v>748</v>
      </c>
      <c r="C135" s="23" t="s">
        <v>1041</v>
      </c>
      <c r="D135" s="23"/>
    </row>
    <row r="136" spans="1:4" ht="15" customHeight="1" x14ac:dyDescent="0.25">
      <c r="A136" s="22" t="s">
        <v>749</v>
      </c>
      <c r="B136" s="23" t="s">
        <v>690</v>
      </c>
      <c r="C136" s="23" t="s">
        <v>1041</v>
      </c>
      <c r="D136" s="23"/>
    </row>
    <row r="137" spans="1:4" ht="15" customHeight="1" x14ac:dyDescent="0.25">
      <c r="A137" s="22" t="s">
        <v>750</v>
      </c>
      <c r="B137" s="23" t="s">
        <v>724</v>
      </c>
      <c r="C137" s="23" t="s">
        <v>1041</v>
      </c>
      <c r="D137" s="23"/>
    </row>
    <row r="138" spans="1:4" ht="15" customHeight="1" x14ac:dyDescent="0.25">
      <c r="A138" s="22" t="s">
        <v>751</v>
      </c>
      <c r="B138" s="23" t="s">
        <v>752</v>
      </c>
      <c r="C138" s="23" t="s">
        <v>1041</v>
      </c>
      <c r="D138" s="23"/>
    </row>
    <row r="139" spans="1:4" ht="15" customHeight="1" x14ac:dyDescent="0.25">
      <c r="A139" s="22" t="s">
        <v>753</v>
      </c>
      <c r="B139" s="23" t="s">
        <v>752</v>
      </c>
      <c r="C139" s="23" t="s">
        <v>1041</v>
      </c>
      <c r="D139" s="23"/>
    </row>
    <row r="140" spans="1:4" ht="15" customHeight="1" x14ac:dyDescent="0.25">
      <c r="A140" s="22" t="s">
        <v>754</v>
      </c>
      <c r="B140" s="23" t="s">
        <v>755</v>
      </c>
      <c r="C140" s="23" t="s">
        <v>1041</v>
      </c>
      <c r="D140" s="23"/>
    </row>
    <row r="141" spans="1:4" ht="15" customHeight="1" x14ac:dyDescent="0.25">
      <c r="A141" s="22" t="s">
        <v>756</v>
      </c>
      <c r="B141" s="23" t="s">
        <v>757</v>
      </c>
      <c r="C141" s="23" t="s">
        <v>1041</v>
      </c>
      <c r="D141" s="23"/>
    </row>
    <row r="142" spans="1:4" ht="15" customHeight="1" x14ac:dyDescent="0.25">
      <c r="A142" s="22" t="s">
        <v>758</v>
      </c>
      <c r="B142" s="23" t="s">
        <v>757</v>
      </c>
      <c r="C142" s="23" t="s">
        <v>1041</v>
      </c>
      <c r="D142" s="23"/>
    </row>
    <row r="143" spans="1:4" ht="15" customHeight="1" x14ac:dyDescent="0.25">
      <c r="A143" s="22" t="s">
        <v>759</v>
      </c>
      <c r="B143" s="23" t="s">
        <v>760</v>
      </c>
      <c r="C143" s="23" t="s">
        <v>1041</v>
      </c>
      <c r="D143" s="23"/>
    </row>
    <row r="144" spans="1:4" ht="15" customHeight="1" x14ac:dyDescent="0.25">
      <c r="A144" s="22" t="s">
        <v>761</v>
      </c>
      <c r="B144" s="23" t="s">
        <v>1039</v>
      </c>
      <c r="C144" s="23" t="s">
        <v>1041</v>
      </c>
      <c r="D144" s="23"/>
    </row>
    <row r="145" spans="1:4" ht="15" customHeight="1" x14ac:dyDescent="0.25">
      <c r="A145" s="22" t="s">
        <v>762</v>
      </c>
      <c r="B145" s="23" t="s">
        <v>1039</v>
      </c>
      <c r="C145" s="23" t="s">
        <v>1041</v>
      </c>
      <c r="D145" s="23"/>
    </row>
    <row r="146" spans="1:4" ht="15" customHeight="1" x14ac:dyDescent="0.25">
      <c r="A146" s="22" t="s">
        <v>763</v>
      </c>
      <c r="B146" s="23" t="s">
        <v>1039</v>
      </c>
      <c r="C146" s="23" t="s">
        <v>1041</v>
      </c>
      <c r="D146" s="23"/>
    </row>
    <row r="147" spans="1:4" ht="15" customHeight="1" x14ac:dyDescent="0.25">
      <c r="A147" s="22" t="s">
        <v>764</v>
      </c>
      <c r="B147" s="23" t="s">
        <v>765</v>
      </c>
      <c r="C147" s="23" t="s">
        <v>1041</v>
      </c>
      <c r="D147" s="23"/>
    </row>
    <row r="148" spans="1:4" ht="15" customHeight="1" x14ac:dyDescent="0.25">
      <c r="A148" s="22" t="s">
        <v>766</v>
      </c>
      <c r="B148" s="23" t="s">
        <v>765</v>
      </c>
      <c r="C148" s="23" t="s">
        <v>1041</v>
      </c>
      <c r="D148" s="23"/>
    </row>
    <row r="149" spans="1:4" ht="15" customHeight="1" x14ac:dyDescent="0.25">
      <c r="A149" s="22" t="s">
        <v>767</v>
      </c>
      <c r="B149" s="23" t="s">
        <v>765</v>
      </c>
      <c r="C149" s="23" t="s">
        <v>1041</v>
      </c>
      <c r="D149" s="23"/>
    </row>
    <row r="150" spans="1:4" ht="15" customHeight="1" x14ac:dyDescent="0.25">
      <c r="A150" s="22" t="s">
        <v>768</v>
      </c>
      <c r="B150" s="23" t="s">
        <v>769</v>
      </c>
      <c r="C150" s="23" t="s">
        <v>1041</v>
      </c>
      <c r="D150" s="23"/>
    </row>
    <row r="151" spans="1:4" ht="15" customHeight="1" x14ac:dyDescent="0.25">
      <c r="A151" s="22" t="s">
        <v>770</v>
      </c>
      <c r="B151" s="23" t="s">
        <v>771</v>
      </c>
      <c r="C151" s="23" t="s">
        <v>1041</v>
      </c>
      <c r="D151" s="23"/>
    </row>
    <row r="152" spans="1:4" ht="15" customHeight="1" x14ac:dyDescent="0.25">
      <c r="A152" s="22" t="s">
        <v>772</v>
      </c>
      <c r="B152" s="24" t="s">
        <v>280</v>
      </c>
      <c r="C152" s="23" t="s">
        <v>1041</v>
      </c>
      <c r="D152" s="23"/>
    </row>
    <row r="153" spans="1:4" ht="15" customHeight="1" x14ac:dyDescent="0.25">
      <c r="A153" s="22" t="s">
        <v>773</v>
      </c>
      <c r="B153" s="23" t="s">
        <v>774</v>
      </c>
      <c r="C153" s="23" t="s">
        <v>1041</v>
      </c>
      <c r="D153" s="23"/>
    </row>
    <row r="154" spans="1:4" ht="15" customHeight="1" x14ac:dyDescent="0.25">
      <c r="A154" s="22" t="s">
        <v>775</v>
      </c>
      <c r="B154" s="23" t="s">
        <v>776</v>
      </c>
      <c r="C154" s="23" t="s">
        <v>1041</v>
      </c>
      <c r="D154" s="23"/>
    </row>
    <row r="155" spans="1:4" ht="15" customHeight="1" x14ac:dyDescent="0.25">
      <c r="A155" s="22" t="s">
        <v>777</v>
      </c>
      <c r="B155" s="22" t="s">
        <v>700</v>
      </c>
      <c r="C155" s="23" t="s">
        <v>1041</v>
      </c>
      <c r="D155" s="23"/>
    </row>
    <row r="156" spans="1:4" ht="15" customHeight="1" x14ac:dyDescent="0.25">
      <c r="A156" s="22" t="s">
        <v>778</v>
      </c>
      <c r="B156" s="23" t="s">
        <v>779</v>
      </c>
      <c r="C156" s="23" t="s">
        <v>1041</v>
      </c>
      <c r="D156" s="23"/>
    </row>
    <row r="157" spans="1:4" ht="15" customHeight="1" x14ac:dyDescent="0.25">
      <c r="A157" s="22" t="s">
        <v>780</v>
      </c>
      <c r="B157" s="23" t="s">
        <v>781</v>
      </c>
      <c r="C157" s="23" t="s">
        <v>1041</v>
      </c>
      <c r="D157" s="23"/>
    </row>
    <row r="158" spans="1:4" ht="15" customHeight="1" x14ac:dyDescent="0.25">
      <c r="A158" s="22" t="s">
        <v>782</v>
      </c>
      <c r="B158" s="23" t="s">
        <v>781</v>
      </c>
      <c r="C158" s="23" t="s">
        <v>1041</v>
      </c>
      <c r="D158" s="23"/>
    </row>
    <row r="159" spans="1:4" ht="15" customHeight="1" x14ac:dyDescent="0.25">
      <c r="A159" s="22" t="s">
        <v>783</v>
      </c>
      <c r="B159" s="23" t="s">
        <v>781</v>
      </c>
      <c r="C159" s="23" t="s">
        <v>1041</v>
      </c>
      <c r="D159" s="23"/>
    </row>
    <row r="160" spans="1:4" ht="15" customHeight="1" x14ac:dyDescent="0.25">
      <c r="A160" s="22" t="s">
        <v>784</v>
      </c>
      <c r="B160" s="23" t="s">
        <v>781</v>
      </c>
      <c r="C160" s="23" t="s">
        <v>1041</v>
      </c>
      <c r="D160" s="23"/>
    </row>
    <row r="161" spans="1:4" ht="15" customHeight="1" x14ac:dyDescent="0.25">
      <c r="A161" s="22" t="s">
        <v>785</v>
      </c>
      <c r="B161" s="23" t="s">
        <v>786</v>
      </c>
      <c r="C161" s="23" t="s">
        <v>1041</v>
      </c>
      <c r="D161" s="23"/>
    </row>
    <row r="162" spans="1:4" ht="15" customHeight="1" x14ac:dyDescent="0.25">
      <c r="A162" s="22" t="s">
        <v>787</v>
      </c>
      <c r="B162" s="23" t="s">
        <v>788</v>
      </c>
      <c r="C162" s="23" t="s">
        <v>1041</v>
      </c>
      <c r="D162" s="23"/>
    </row>
    <row r="163" spans="1:4" ht="15" customHeight="1" x14ac:dyDescent="0.25">
      <c r="A163" s="22" t="s">
        <v>789</v>
      </c>
      <c r="B163" s="23" t="s">
        <v>788</v>
      </c>
      <c r="C163" s="23" t="s">
        <v>1041</v>
      </c>
      <c r="D163" s="23"/>
    </row>
    <row r="164" spans="1:4" ht="15" customHeight="1" x14ac:dyDescent="0.25">
      <c r="A164" s="22" t="s">
        <v>790</v>
      </c>
      <c r="B164" s="23" t="s">
        <v>791</v>
      </c>
      <c r="C164" s="23" t="s">
        <v>1041</v>
      </c>
      <c r="D164" s="23"/>
    </row>
    <row r="165" spans="1:4" ht="15" customHeight="1" x14ac:dyDescent="0.25">
      <c r="A165" s="22" t="s">
        <v>792</v>
      </c>
      <c r="B165" s="23" t="s">
        <v>793</v>
      </c>
      <c r="C165" s="23" t="s">
        <v>1041</v>
      </c>
      <c r="D165" s="23"/>
    </row>
    <row r="166" spans="1:4" ht="15" customHeight="1" x14ac:dyDescent="0.25">
      <c r="A166" s="22" t="s">
        <v>794</v>
      </c>
      <c r="B166" s="23" t="s">
        <v>793</v>
      </c>
      <c r="C166" s="23" t="s">
        <v>1041</v>
      </c>
      <c r="D166" s="23"/>
    </row>
    <row r="167" spans="1:4" ht="15" customHeight="1" x14ac:dyDescent="0.25">
      <c r="A167" s="22" t="s">
        <v>795</v>
      </c>
      <c r="B167" s="23" t="s">
        <v>793</v>
      </c>
      <c r="C167" s="23" t="s">
        <v>1041</v>
      </c>
      <c r="D167" s="23"/>
    </row>
    <row r="168" spans="1:4" ht="15" customHeight="1" x14ac:dyDescent="0.25">
      <c r="A168" s="22" t="s">
        <v>796</v>
      </c>
      <c r="B168" s="23" t="s">
        <v>793</v>
      </c>
      <c r="C168" s="23" t="s">
        <v>1041</v>
      </c>
      <c r="D168" s="23"/>
    </row>
    <row r="169" spans="1:4" ht="15" customHeight="1" x14ac:dyDescent="0.25">
      <c r="A169" s="22" t="s">
        <v>797</v>
      </c>
      <c r="B169" s="23" t="s">
        <v>798</v>
      </c>
      <c r="C169" s="23" t="s">
        <v>1041</v>
      </c>
      <c r="D169" s="23"/>
    </row>
    <row r="170" spans="1:4" ht="15" customHeight="1" x14ac:dyDescent="0.25">
      <c r="A170" s="22" t="s">
        <v>799</v>
      </c>
      <c r="B170" s="23" t="s">
        <v>800</v>
      </c>
      <c r="C170" s="23" t="s">
        <v>1041</v>
      </c>
      <c r="D170" s="23"/>
    </row>
    <row r="171" spans="1:4" ht="15" customHeight="1" x14ac:dyDescent="0.25">
      <c r="A171" s="22" t="s">
        <v>801</v>
      </c>
      <c r="B171" s="23" t="s">
        <v>802</v>
      </c>
      <c r="C171" s="23" t="s">
        <v>1041</v>
      </c>
      <c r="D171" s="23"/>
    </row>
    <row r="172" spans="1:4" ht="15" customHeight="1" x14ac:dyDescent="0.25">
      <c r="A172" s="22" t="s">
        <v>803</v>
      </c>
      <c r="B172" s="23" t="s">
        <v>802</v>
      </c>
      <c r="C172" s="23" t="s">
        <v>1041</v>
      </c>
      <c r="D172" s="23"/>
    </row>
    <row r="173" spans="1:4" ht="15" customHeight="1" x14ac:dyDescent="0.25">
      <c r="A173" s="22" t="s">
        <v>804</v>
      </c>
      <c r="B173" s="23" t="s">
        <v>805</v>
      </c>
      <c r="C173" s="23" t="s">
        <v>1041</v>
      </c>
      <c r="D173" s="23"/>
    </row>
    <row r="174" spans="1:4" ht="15" customHeight="1" x14ac:dyDescent="0.25">
      <c r="A174" s="22" t="s">
        <v>806</v>
      </c>
      <c r="B174" s="23" t="s">
        <v>807</v>
      </c>
      <c r="C174" s="23" t="s">
        <v>1041</v>
      </c>
      <c r="D174" s="23"/>
    </row>
    <row r="175" spans="1:4" x14ac:dyDescent="0.25">
      <c r="A175" s="22" t="s">
        <v>808</v>
      </c>
      <c r="B175" s="22" t="s">
        <v>974</v>
      </c>
      <c r="C175" s="23" t="s">
        <v>1041</v>
      </c>
      <c r="D175" s="23"/>
    </row>
    <row r="176" spans="1:4" x14ac:dyDescent="0.25">
      <c r="A176" s="22" t="s">
        <v>809</v>
      </c>
      <c r="B176" s="22" t="s">
        <v>975</v>
      </c>
      <c r="C176" s="23" t="s">
        <v>1041</v>
      </c>
      <c r="D176" s="23"/>
    </row>
    <row r="177" spans="1:4" x14ac:dyDescent="0.25">
      <c r="A177" s="22" t="s">
        <v>810</v>
      </c>
      <c r="B177" s="22" t="s">
        <v>975</v>
      </c>
      <c r="C177" s="23" t="s">
        <v>1041</v>
      </c>
      <c r="D177" s="23"/>
    </row>
    <row r="178" spans="1:4" ht="15" customHeight="1" x14ac:dyDescent="0.25">
      <c r="A178" s="22" t="s">
        <v>811</v>
      </c>
      <c r="B178" s="23" t="s">
        <v>812</v>
      </c>
      <c r="C178" s="23" t="s">
        <v>1041</v>
      </c>
      <c r="D178" s="23"/>
    </row>
    <row r="179" spans="1:4" ht="15" customHeight="1" x14ac:dyDescent="0.25">
      <c r="A179" s="22" t="s">
        <v>813</v>
      </c>
      <c r="B179" s="23" t="s">
        <v>814</v>
      </c>
      <c r="C179" s="23" t="s">
        <v>1041</v>
      </c>
      <c r="D179" s="23"/>
    </row>
    <row r="180" spans="1:4" ht="15" customHeight="1" x14ac:dyDescent="0.25">
      <c r="A180" s="22" t="s">
        <v>815</v>
      </c>
      <c r="B180" s="23" t="s">
        <v>814</v>
      </c>
      <c r="C180" s="23" t="s">
        <v>1041</v>
      </c>
      <c r="D180" s="23"/>
    </row>
    <row r="181" spans="1:4" ht="15" customHeight="1" x14ac:dyDescent="0.25">
      <c r="A181" s="22" t="s">
        <v>816</v>
      </c>
      <c r="B181" s="23" t="s">
        <v>814</v>
      </c>
      <c r="C181" s="23" t="s">
        <v>1041</v>
      </c>
      <c r="D181" s="23"/>
    </row>
    <row r="182" spans="1:4" ht="15" customHeight="1" x14ac:dyDescent="0.25">
      <c r="A182" s="22" t="s">
        <v>817</v>
      </c>
      <c r="B182" s="23" t="s">
        <v>1040</v>
      </c>
      <c r="C182" s="23" t="s">
        <v>1041</v>
      </c>
      <c r="D182" s="23"/>
    </row>
    <row r="183" spans="1:4" ht="15" customHeight="1" x14ac:dyDescent="0.25">
      <c r="A183" s="22" t="s">
        <v>818</v>
      </c>
      <c r="B183" s="23" t="s">
        <v>819</v>
      </c>
      <c r="C183" s="23" t="s">
        <v>1041</v>
      </c>
      <c r="D183" s="23"/>
    </row>
    <row r="184" spans="1:4" ht="15" customHeight="1" x14ac:dyDescent="0.25">
      <c r="A184" s="22" t="s">
        <v>820</v>
      </c>
      <c r="B184" s="23" t="s">
        <v>821</v>
      </c>
      <c r="C184" s="23" t="s">
        <v>1041</v>
      </c>
      <c r="D184" s="23"/>
    </row>
    <row r="185" spans="1:4" ht="15" customHeight="1" x14ac:dyDescent="0.25">
      <c r="A185" s="22" t="s">
        <v>822</v>
      </c>
      <c r="B185" s="23" t="s">
        <v>690</v>
      </c>
      <c r="C185" s="23" t="s">
        <v>1041</v>
      </c>
      <c r="D185" s="23"/>
    </row>
    <row r="186" spans="1:4" ht="15" customHeight="1" x14ac:dyDescent="0.25">
      <c r="A186" s="22" t="s">
        <v>823</v>
      </c>
      <c r="B186" s="23" t="s">
        <v>824</v>
      </c>
      <c r="C186" s="23" t="s">
        <v>1041</v>
      </c>
      <c r="D186" s="23"/>
    </row>
    <row r="187" spans="1:4" ht="15" customHeight="1" x14ac:dyDescent="0.25">
      <c r="A187" s="22" t="s">
        <v>825</v>
      </c>
      <c r="B187" s="23" t="s">
        <v>826</v>
      </c>
      <c r="C187" s="23" t="s">
        <v>1041</v>
      </c>
      <c r="D187" s="23"/>
    </row>
    <row r="188" spans="1:4" ht="15" customHeight="1" x14ac:dyDescent="0.25">
      <c r="A188" s="22" t="s">
        <v>827</v>
      </c>
      <c r="B188" s="23" t="s">
        <v>828</v>
      </c>
      <c r="C188" s="23" t="s">
        <v>1041</v>
      </c>
      <c r="D188" s="23"/>
    </row>
    <row r="189" spans="1:4" ht="15" customHeight="1" x14ac:dyDescent="0.25">
      <c r="A189" s="22" t="s">
        <v>829</v>
      </c>
      <c r="B189" s="23" t="s">
        <v>828</v>
      </c>
      <c r="C189" s="23" t="s">
        <v>1041</v>
      </c>
      <c r="D189" s="23"/>
    </row>
    <row r="190" spans="1:4" ht="15" customHeight="1" x14ac:dyDescent="0.25">
      <c r="A190" s="22" t="s">
        <v>830</v>
      </c>
      <c r="B190" s="23" t="s">
        <v>831</v>
      </c>
      <c r="C190" s="23" t="s">
        <v>1041</v>
      </c>
      <c r="D190" s="23"/>
    </row>
    <row r="191" spans="1:4" ht="15" customHeight="1" x14ac:dyDescent="0.25">
      <c r="A191" s="22" t="s">
        <v>832</v>
      </c>
      <c r="B191" s="23" t="s">
        <v>833</v>
      </c>
      <c r="C191" s="23" t="s">
        <v>1041</v>
      </c>
      <c r="D191" s="23"/>
    </row>
    <row r="192" spans="1:4" x14ac:dyDescent="0.25">
      <c r="A192" s="22" t="s">
        <v>834</v>
      </c>
      <c r="B192" s="22" t="s">
        <v>976</v>
      </c>
      <c r="C192" s="23" t="s">
        <v>1041</v>
      </c>
      <c r="D192" s="23"/>
    </row>
    <row r="193" spans="1:4" x14ac:dyDescent="0.25">
      <c r="A193" s="22" t="s">
        <v>835</v>
      </c>
      <c r="B193" s="22" t="s">
        <v>977</v>
      </c>
      <c r="C193" s="23" t="s">
        <v>1041</v>
      </c>
      <c r="D193" s="23"/>
    </row>
    <row r="194" spans="1:4" x14ac:dyDescent="0.25">
      <c r="A194" s="22" t="s">
        <v>836</v>
      </c>
      <c r="B194" s="22" t="s">
        <v>978</v>
      </c>
      <c r="C194" s="23" t="s">
        <v>1041</v>
      </c>
      <c r="D194" s="23"/>
    </row>
    <row r="195" spans="1:4" x14ac:dyDescent="0.25">
      <c r="A195" s="22" t="s">
        <v>837</v>
      </c>
      <c r="B195" s="22" t="s">
        <v>978</v>
      </c>
      <c r="C195" s="23" t="s">
        <v>1041</v>
      </c>
      <c r="D195" s="23"/>
    </row>
    <row r="196" spans="1:4" ht="15.75" customHeight="1" x14ac:dyDescent="0.25">
      <c r="A196" s="22" t="s">
        <v>838</v>
      </c>
      <c r="B196" s="25" t="s">
        <v>228</v>
      </c>
      <c r="C196" s="23" t="s">
        <v>1041</v>
      </c>
      <c r="D196" s="23"/>
    </row>
    <row r="197" spans="1:4" ht="15.75" customHeight="1" x14ac:dyDescent="0.25">
      <c r="A197" s="22" t="s">
        <v>839</v>
      </c>
      <c r="B197" s="25" t="s">
        <v>840</v>
      </c>
      <c r="C197" s="23" t="s">
        <v>1041</v>
      </c>
      <c r="D197" s="23"/>
    </row>
    <row r="198" spans="1:4" x14ac:dyDescent="0.25">
      <c r="A198" s="22" t="s">
        <v>841</v>
      </c>
      <c r="B198" s="22" t="s">
        <v>979</v>
      </c>
      <c r="C198" s="23" t="s">
        <v>1041</v>
      </c>
      <c r="D198" s="23"/>
    </row>
    <row r="199" spans="1:4" x14ac:dyDescent="0.25">
      <c r="A199" s="22" t="s">
        <v>842</v>
      </c>
      <c r="B199" s="22" t="s">
        <v>980</v>
      </c>
      <c r="C199" s="23" t="s">
        <v>1041</v>
      </c>
      <c r="D199" s="23"/>
    </row>
    <row r="200" spans="1:4" x14ac:dyDescent="0.25">
      <c r="A200" s="22" t="s">
        <v>843</v>
      </c>
      <c r="B200" s="22" t="s">
        <v>981</v>
      </c>
      <c r="C200" s="23" t="s">
        <v>1041</v>
      </c>
      <c r="D200" s="23"/>
    </row>
    <row r="201" spans="1:4" x14ac:dyDescent="0.25">
      <c r="A201" s="22" t="s">
        <v>844</v>
      </c>
      <c r="B201" s="22" t="s">
        <v>981</v>
      </c>
      <c r="C201" s="23" t="s">
        <v>1041</v>
      </c>
      <c r="D201" s="23"/>
    </row>
    <row r="202" spans="1:4" x14ac:dyDescent="0.25">
      <c r="A202" s="22" t="s">
        <v>845</v>
      </c>
      <c r="B202" s="22" t="s">
        <v>981</v>
      </c>
      <c r="C202" s="23" t="s">
        <v>1041</v>
      </c>
      <c r="D202" s="23"/>
    </row>
    <row r="203" spans="1:4" ht="28.5" x14ac:dyDescent="0.25">
      <c r="A203" s="22" t="s">
        <v>846</v>
      </c>
      <c r="B203" s="22" t="s">
        <v>982</v>
      </c>
      <c r="C203" s="23" t="s">
        <v>1041</v>
      </c>
      <c r="D203" s="23"/>
    </row>
    <row r="204" spans="1:4" ht="28.5" x14ac:dyDescent="0.25">
      <c r="A204" s="22" t="s">
        <v>847</v>
      </c>
      <c r="B204" s="22" t="s">
        <v>982</v>
      </c>
      <c r="C204" s="23" t="s">
        <v>1041</v>
      </c>
      <c r="D204" s="23"/>
    </row>
    <row r="205" spans="1:4" ht="28.5" x14ac:dyDescent="0.25">
      <c r="A205" s="22" t="s">
        <v>848</v>
      </c>
      <c r="B205" s="22" t="s">
        <v>982</v>
      </c>
      <c r="C205" s="23" t="s">
        <v>1041</v>
      </c>
      <c r="D205" s="23"/>
    </row>
    <row r="206" spans="1:4" ht="28.5" x14ac:dyDescent="0.25">
      <c r="A206" s="22" t="s">
        <v>849</v>
      </c>
      <c r="B206" s="22" t="s">
        <v>982</v>
      </c>
      <c r="C206" s="23" t="s">
        <v>1041</v>
      </c>
      <c r="D206" s="23"/>
    </row>
    <row r="207" spans="1:4" ht="28.5" x14ac:dyDescent="0.25">
      <c r="A207" s="22" t="s">
        <v>850</v>
      </c>
      <c r="B207" s="22" t="s">
        <v>982</v>
      </c>
      <c r="C207" s="23" t="s">
        <v>1041</v>
      </c>
      <c r="D207" s="23"/>
    </row>
    <row r="208" spans="1:4" ht="28.5" x14ac:dyDescent="0.25">
      <c r="A208" s="22" t="s">
        <v>851</v>
      </c>
      <c r="B208" s="22" t="s">
        <v>983</v>
      </c>
      <c r="C208" s="23" t="s">
        <v>1041</v>
      </c>
      <c r="D208" s="23"/>
    </row>
    <row r="209" spans="1:4" ht="28.5" x14ac:dyDescent="0.25">
      <c r="A209" s="22" t="s">
        <v>852</v>
      </c>
      <c r="B209" s="22" t="s">
        <v>983</v>
      </c>
      <c r="C209" s="23" t="s">
        <v>1041</v>
      </c>
      <c r="D209" s="23"/>
    </row>
    <row r="210" spans="1:4" ht="28.5" x14ac:dyDescent="0.25">
      <c r="A210" s="22" t="s">
        <v>853</v>
      </c>
      <c r="B210" s="22" t="s">
        <v>984</v>
      </c>
      <c r="C210" s="23" t="s">
        <v>1041</v>
      </c>
      <c r="D210" s="23"/>
    </row>
    <row r="211" spans="1:4" x14ac:dyDescent="0.25">
      <c r="A211" s="22" t="s">
        <v>854</v>
      </c>
      <c r="B211" s="22" t="s">
        <v>985</v>
      </c>
      <c r="C211" s="23" t="s">
        <v>1041</v>
      </c>
      <c r="D211" s="23"/>
    </row>
    <row r="212" spans="1:4" x14ac:dyDescent="0.25">
      <c r="A212" s="22" t="s">
        <v>855</v>
      </c>
      <c r="B212" s="22" t="s">
        <v>986</v>
      </c>
      <c r="C212" s="23" t="s">
        <v>1041</v>
      </c>
      <c r="D212" s="23"/>
    </row>
    <row r="213" spans="1:4" x14ac:dyDescent="0.25">
      <c r="A213" s="22" t="s">
        <v>856</v>
      </c>
      <c r="B213" s="22" t="s">
        <v>986</v>
      </c>
      <c r="C213" s="23" t="s">
        <v>1041</v>
      </c>
      <c r="D213" s="23"/>
    </row>
    <row r="214" spans="1:4" x14ac:dyDescent="0.25">
      <c r="A214" s="22" t="s">
        <v>857</v>
      </c>
      <c r="B214" s="22" t="s">
        <v>987</v>
      </c>
      <c r="C214" s="23" t="s">
        <v>1041</v>
      </c>
      <c r="D214" s="23"/>
    </row>
    <row r="215" spans="1:4" x14ac:dyDescent="0.25">
      <c r="A215" s="22" t="s">
        <v>858</v>
      </c>
      <c r="B215" s="22" t="s">
        <v>987</v>
      </c>
      <c r="C215" s="23" t="s">
        <v>1041</v>
      </c>
      <c r="D215" s="23"/>
    </row>
    <row r="216" spans="1:4" x14ac:dyDescent="0.25">
      <c r="A216" s="22" t="s">
        <v>859</v>
      </c>
      <c r="B216" s="22" t="s">
        <v>988</v>
      </c>
      <c r="C216" s="23" t="s">
        <v>1041</v>
      </c>
      <c r="D216" s="23"/>
    </row>
    <row r="217" spans="1:4" x14ac:dyDescent="0.25">
      <c r="A217" s="22" t="s">
        <v>860</v>
      </c>
      <c r="B217" s="22" t="s">
        <v>989</v>
      </c>
      <c r="C217" s="23" t="s">
        <v>1041</v>
      </c>
      <c r="D217" s="23"/>
    </row>
    <row r="218" spans="1:4" x14ac:dyDescent="0.25">
      <c r="A218" s="22" t="s">
        <v>861</v>
      </c>
      <c r="B218" s="22" t="s">
        <v>989</v>
      </c>
      <c r="C218" s="23" t="s">
        <v>1041</v>
      </c>
      <c r="D218" s="23"/>
    </row>
    <row r="219" spans="1:4" x14ac:dyDescent="0.25">
      <c r="A219" s="22" t="s">
        <v>862</v>
      </c>
      <c r="B219" s="22" t="s">
        <v>990</v>
      </c>
      <c r="C219" s="23" t="s">
        <v>1041</v>
      </c>
      <c r="D219" s="23"/>
    </row>
    <row r="220" spans="1:4" x14ac:dyDescent="0.25">
      <c r="A220" s="22" t="s">
        <v>863</v>
      </c>
      <c r="B220" s="22" t="s">
        <v>990</v>
      </c>
      <c r="C220" s="23" t="s">
        <v>1041</v>
      </c>
      <c r="D220" s="23"/>
    </row>
    <row r="221" spans="1:4" x14ac:dyDescent="0.25">
      <c r="A221" s="22" t="s">
        <v>864</v>
      </c>
      <c r="B221" s="22" t="s">
        <v>990</v>
      </c>
      <c r="C221" s="23" t="s">
        <v>1041</v>
      </c>
      <c r="D221" s="23"/>
    </row>
    <row r="222" spans="1:4" x14ac:dyDescent="0.25">
      <c r="A222" s="22" t="s">
        <v>865</v>
      </c>
      <c r="B222" s="18" t="s">
        <v>991</v>
      </c>
      <c r="C222" s="23" t="s">
        <v>1041</v>
      </c>
      <c r="D222" s="23"/>
    </row>
    <row r="223" spans="1:4" x14ac:dyDescent="0.25">
      <c r="A223" s="22" t="s">
        <v>866</v>
      </c>
      <c r="B223" s="18" t="s">
        <v>991</v>
      </c>
      <c r="C223" s="23" t="s">
        <v>1041</v>
      </c>
      <c r="D223" s="23"/>
    </row>
    <row r="224" spans="1:4" x14ac:dyDescent="0.25">
      <c r="A224" s="22" t="s">
        <v>867</v>
      </c>
      <c r="B224" s="18" t="s">
        <v>991</v>
      </c>
      <c r="C224" s="23" t="s">
        <v>1041</v>
      </c>
      <c r="D224" s="23"/>
    </row>
    <row r="225" spans="1:4" x14ac:dyDescent="0.25">
      <c r="A225" s="22" t="s">
        <v>868</v>
      </c>
      <c r="B225" s="18" t="s">
        <v>252</v>
      </c>
      <c r="C225" s="23" t="s">
        <v>1041</v>
      </c>
      <c r="D225" s="23"/>
    </row>
    <row r="226" spans="1:4" x14ac:dyDescent="0.25">
      <c r="A226" s="22" t="s">
        <v>869</v>
      </c>
      <c r="B226" s="22" t="s">
        <v>992</v>
      </c>
      <c r="C226" s="23" t="s">
        <v>1041</v>
      </c>
      <c r="D226" s="23"/>
    </row>
    <row r="227" spans="1:4" x14ac:dyDescent="0.25">
      <c r="A227" s="22" t="s">
        <v>870</v>
      </c>
      <c r="B227" s="22" t="s">
        <v>992</v>
      </c>
      <c r="C227" s="23" t="s">
        <v>1041</v>
      </c>
      <c r="D227" s="23"/>
    </row>
    <row r="228" spans="1:4" x14ac:dyDescent="0.25">
      <c r="A228" s="22" t="s">
        <v>871</v>
      </c>
      <c r="B228" s="22" t="s">
        <v>228</v>
      </c>
      <c r="C228" s="23" t="s">
        <v>1041</v>
      </c>
      <c r="D228" s="23"/>
    </row>
    <row r="229" spans="1:4" x14ac:dyDescent="0.25">
      <c r="A229" s="22" t="s">
        <v>872</v>
      </c>
      <c r="B229" s="22" t="s">
        <v>993</v>
      </c>
      <c r="C229" s="23" t="s">
        <v>1041</v>
      </c>
      <c r="D229" s="23"/>
    </row>
    <row r="230" spans="1:4" x14ac:dyDescent="0.25">
      <c r="A230" s="22" t="s">
        <v>873</v>
      </c>
      <c r="B230" s="22" t="s">
        <v>993</v>
      </c>
      <c r="C230" s="23" t="s">
        <v>1041</v>
      </c>
      <c r="D230" s="23"/>
    </row>
    <row r="231" spans="1:4" x14ac:dyDescent="0.25">
      <c r="A231" s="22" t="s">
        <v>874</v>
      </c>
      <c r="B231" s="22" t="s">
        <v>994</v>
      </c>
      <c r="C231" s="23" t="s">
        <v>1041</v>
      </c>
      <c r="D231" s="23"/>
    </row>
    <row r="232" spans="1:4" x14ac:dyDescent="0.25">
      <c r="A232" s="22" t="s">
        <v>875</v>
      </c>
      <c r="B232" s="22" t="s">
        <v>995</v>
      </c>
      <c r="C232" s="23" t="s">
        <v>538</v>
      </c>
      <c r="D232" s="23"/>
    </row>
    <row r="233" spans="1:4" x14ac:dyDescent="0.25">
      <c r="A233" s="22" t="s">
        <v>876</v>
      </c>
      <c r="B233" s="22" t="s">
        <v>996</v>
      </c>
      <c r="C233" s="23" t="s">
        <v>1041</v>
      </c>
      <c r="D233" s="23"/>
    </row>
    <row r="234" spans="1:4" x14ac:dyDescent="0.25">
      <c r="A234" s="22" t="s">
        <v>877</v>
      </c>
      <c r="B234" s="22" t="s">
        <v>997</v>
      </c>
      <c r="C234" s="23" t="s">
        <v>1041</v>
      </c>
      <c r="D234" s="23"/>
    </row>
    <row r="235" spans="1:4" x14ac:dyDescent="0.25">
      <c r="A235" s="22" t="s">
        <v>878</v>
      </c>
      <c r="B235" s="22" t="s">
        <v>997</v>
      </c>
      <c r="C235" s="23" t="s">
        <v>1041</v>
      </c>
      <c r="D235" s="23"/>
    </row>
    <row r="236" spans="1:4" ht="15.75" customHeight="1" x14ac:dyDescent="0.25">
      <c r="A236" s="22" t="s">
        <v>879</v>
      </c>
      <c r="B236" s="25" t="s">
        <v>252</v>
      </c>
      <c r="C236" s="23" t="s">
        <v>1041</v>
      </c>
      <c r="D236" s="23"/>
    </row>
    <row r="237" spans="1:4" ht="15.75" customHeight="1" x14ac:dyDescent="0.25">
      <c r="A237" s="22" t="s">
        <v>880</v>
      </c>
      <c r="B237" s="25" t="s">
        <v>881</v>
      </c>
      <c r="C237" s="23" t="s">
        <v>1041</v>
      </c>
      <c r="D237" s="23"/>
    </row>
    <row r="238" spans="1:4" x14ac:dyDescent="0.25">
      <c r="A238" s="22" t="s">
        <v>882</v>
      </c>
      <c r="B238" s="22" t="s">
        <v>998</v>
      </c>
      <c r="C238" s="23" t="s">
        <v>1041</v>
      </c>
      <c r="D238" s="23"/>
    </row>
    <row r="239" spans="1:4" x14ac:dyDescent="0.25">
      <c r="A239" s="22" t="s">
        <v>938</v>
      </c>
      <c r="B239" s="22" t="s">
        <v>999</v>
      </c>
      <c r="C239" s="23" t="s">
        <v>1041</v>
      </c>
      <c r="D239" s="23"/>
    </row>
    <row r="240" spans="1:4" x14ac:dyDescent="0.25">
      <c r="A240" s="22" t="s">
        <v>883</v>
      </c>
      <c r="B240" s="22" t="s">
        <v>1000</v>
      </c>
      <c r="C240" s="23" t="s">
        <v>1041</v>
      </c>
      <c r="D240" s="23"/>
    </row>
    <row r="241" spans="1:4" x14ac:dyDescent="0.25">
      <c r="A241" s="22" t="s">
        <v>884</v>
      </c>
      <c r="B241" s="22" t="s">
        <v>1001</v>
      </c>
      <c r="C241" s="23" t="s">
        <v>1041</v>
      </c>
      <c r="D241" s="23"/>
    </row>
    <row r="242" spans="1:4" x14ac:dyDescent="0.25">
      <c r="A242" s="22" t="s">
        <v>885</v>
      </c>
      <c r="B242" s="22" t="s">
        <v>1002</v>
      </c>
      <c r="C242" s="23" t="s">
        <v>1041</v>
      </c>
      <c r="D242" s="23"/>
    </row>
    <row r="243" spans="1:4" x14ac:dyDescent="0.25">
      <c r="A243" s="22" t="s">
        <v>886</v>
      </c>
      <c r="B243" s="22" t="s">
        <v>1003</v>
      </c>
      <c r="C243" s="23" t="s">
        <v>1041</v>
      </c>
      <c r="D243" s="23"/>
    </row>
    <row r="244" spans="1:4" x14ac:dyDescent="0.25">
      <c r="A244" s="22" t="s">
        <v>887</v>
      </c>
      <c r="B244" s="22" t="s">
        <v>1004</v>
      </c>
      <c r="C244" s="23" t="s">
        <v>1041</v>
      </c>
      <c r="D244" s="23"/>
    </row>
    <row r="245" spans="1:4" x14ac:dyDescent="0.25">
      <c r="A245" s="22" t="s">
        <v>888</v>
      </c>
      <c r="B245" s="22" t="s">
        <v>1005</v>
      </c>
      <c r="C245" s="23" t="s">
        <v>1041</v>
      </c>
      <c r="D245" s="23"/>
    </row>
    <row r="246" spans="1:4" x14ac:dyDescent="0.25">
      <c r="A246" s="22" t="s">
        <v>889</v>
      </c>
      <c r="B246" s="22" t="s">
        <v>1006</v>
      </c>
      <c r="C246" s="23" t="s">
        <v>1041</v>
      </c>
      <c r="D246" s="23"/>
    </row>
    <row r="247" spans="1:4" x14ac:dyDescent="0.25">
      <c r="A247" s="22" t="s">
        <v>890</v>
      </c>
      <c r="B247" s="22" t="s">
        <v>1007</v>
      </c>
      <c r="C247" s="23" t="s">
        <v>1041</v>
      </c>
      <c r="D247" s="23"/>
    </row>
    <row r="248" spans="1:4" x14ac:dyDescent="0.25">
      <c r="A248" s="22" t="s">
        <v>891</v>
      </c>
      <c r="B248" s="22" t="s">
        <v>1008</v>
      </c>
      <c r="C248" s="23" t="s">
        <v>1041</v>
      </c>
      <c r="D248" s="23"/>
    </row>
    <row r="249" spans="1:4" x14ac:dyDescent="0.25">
      <c r="A249" s="22" t="s">
        <v>892</v>
      </c>
      <c r="B249" s="22" t="s">
        <v>1009</v>
      </c>
      <c r="C249" s="23" t="s">
        <v>1041</v>
      </c>
      <c r="D249" s="23"/>
    </row>
    <row r="250" spans="1:4" x14ac:dyDescent="0.25">
      <c r="A250" s="22" t="s">
        <v>893</v>
      </c>
      <c r="B250" s="22" t="s">
        <v>1010</v>
      </c>
      <c r="C250" s="23" t="s">
        <v>1041</v>
      </c>
      <c r="D250" s="23"/>
    </row>
    <row r="251" spans="1:4" x14ac:dyDescent="0.25">
      <c r="A251" s="22" t="s">
        <v>894</v>
      </c>
      <c r="B251" s="22" t="s">
        <v>1011</v>
      </c>
      <c r="C251" s="23" t="s">
        <v>1041</v>
      </c>
      <c r="D251" s="23"/>
    </row>
    <row r="252" spans="1:4" x14ac:dyDescent="0.25">
      <c r="A252" s="22" t="s">
        <v>895</v>
      </c>
      <c r="B252" s="22" t="s">
        <v>1012</v>
      </c>
      <c r="C252" s="23" t="s">
        <v>1041</v>
      </c>
      <c r="D252" s="23"/>
    </row>
    <row r="253" spans="1:4" x14ac:dyDescent="0.25">
      <c r="A253" s="22" t="s">
        <v>896</v>
      </c>
      <c r="B253" s="18" t="s">
        <v>1013</v>
      </c>
      <c r="C253" s="23" t="s">
        <v>1041</v>
      </c>
      <c r="D253" s="23"/>
    </row>
    <row r="254" spans="1:4" x14ac:dyDescent="0.25">
      <c r="A254" s="22" t="s">
        <v>897</v>
      </c>
      <c r="B254" s="18" t="s">
        <v>1014</v>
      </c>
      <c r="C254" s="23" t="s">
        <v>1041</v>
      </c>
      <c r="D254" s="23"/>
    </row>
    <row r="255" spans="1:4" x14ac:dyDescent="0.25">
      <c r="A255" s="22" t="s">
        <v>898</v>
      </c>
      <c r="B255" s="18" t="s">
        <v>1015</v>
      </c>
      <c r="C255" s="23" t="s">
        <v>1041</v>
      </c>
      <c r="D255" s="23"/>
    </row>
    <row r="256" spans="1:4" x14ac:dyDescent="0.25">
      <c r="A256" s="22" t="s">
        <v>899</v>
      </c>
      <c r="B256" s="22" t="s">
        <v>1016</v>
      </c>
      <c r="C256" s="23" t="s">
        <v>1041</v>
      </c>
      <c r="D256" s="23"/>
    </row>
    <row r="257" spans="1:4" x14ac:dyDescent="0.25">
      <c r="A257" s="22" t="s">
        <v>1022</v>
      </c>
      <c r="B257" s="18" t="s">
        <v>1017</v>
      </c>
      <c r="C257" s="23" t="s">
        <v>1041</v>
      </c>
      <c r="D257" s="23"/>
    </row>
    <row r="258" spans="1:4" x14ac:dyDescent="0.25">
      <c r="A258" s="22" t="s">
        <v>1023</v>
      </c>
      <c r="B258" s="18" t="s">
        <v>1017</v>
      </c>
      <c r="C258" s="23" t="s">
        <v>1041</v>
      </c>
      <c r="D258" s="23"/>
    </row>
    <row r="259" spans="1:4" x14ac:dyDescent="0.25">
      <c r="A259" s="22" t="s">
        <v>1024</v>
      </c>
      <c r="B259" s="18" t="s">
        <v>1017</v>
      </c>
      <c r="C259" s="23" t="s">
        <v>1041</v>
      </c>
      <c r="D259" s="23"/>
    </row>
    <row r="260" spans="1:4" x14ac:dyDescent="0.25">
      <c r="A260" s="22" t="s">
        <v>1025</v>
      </c>
      <c r="B260" s="18" t="s">
        <v>1017</v>
      </c>
      <c r="C260" s="23" t="s">
        <v>1041</v>
      </c>
      <c r="D260" s="23"/>
    </row>
    <row r="261" spans="1:4" x14ac:dyDescent="0.25">
      <c r="A261" s="22" t="s">
        <v>1026</v>
      </c>
      <c r="B261" s="18" t="s">
        <v>1017</v>
      </c>
      <c r="C261" s="23" t="s">
        <v>1041</v>
      </c>
      <c r="D261" s="23"/>
    </row>
    <row r="262" spans="1:4" x14ac:dyDescent="0.25">
      <c r="A262" s="22" t="s">
        <v>1027</v>
      </c>
      <c r="B262" s="18" t="s">
        <v>1017</v>
      </c>
      <c r="C262" s="23" t="s">
        <v>1041</v>
      </c>
      <c r="D262" s="23"/>
    </row>
    <row r="263" spans="1:4" x14ac:dyDescent="0.25">
      <c r="A263" s="22" t="s">
        <v>1028</v>
      </c>
      <c r="B263" s="18" t="s">
        <v>1017</v>
      </c>
      <c r="C263" s="23" t="s">
        <v>1041</v>
      </c>
      <c r="D263" s="23"/>
    </row>
    <row r="264" spans="1:4" x14ac:dyDescent="0.25">
      <c r="A264" s="22" t="s">
        <v>1029</v>
      </c>
      <c r="B264" s="18" t="s">
        <v>1017</v>
      </c>
      <c r="C264" s="23" t="s">
        <v>1041</v>
      </c>
      <c r="D264" s="23"/>
    </row>
    <row r="265" spans="1:4" x14ac:dyDescent="0.25">
      <c r="A265" s="22" t="s">
        <v>1029</v>
      </c>
      <c r="B265" s="18" t="s">
        <v>1017</v>
      </c>
      <c r="C265" s="23" t="s">
        <v>1041</v>
      </c>
      <c r="D265" s="23"/>
    </row>
    <row r="266" spans="1:4" x14ac:dyDescent="0.25">
      <c r="A266" s="22" t="s">
        <v>1030</v>
      </c>
      <c r="B266" s="18" t="s">
        <v>1017</v>
      </c>
      <c r="C266" s="23" t="s">
        <v>1041</v>
      </c>
      <c r="D266" s="23"/>
    </row>
    <row r="267" spans="1:4" x14ac:dyDescent="0.25">
      <c r="A267" s="22" t="s">
        <v>1031</v>
      </c>
      <c r="B267" s="18" t="s">
        <v>1017</v>
      </c>
      <c r="C267" s="23" t="s">
        <v>1041</v>
      </c>
      <c r="D267" s="23"/>
    </row>
    <row r="268" spans="1:4" x14ac:dyDescent="0.25">
      <c r="A268" s="22" t="s">
        <v>1032</v>
      </c>
      <c r="B268" s="18" t="s">
        <v>1017</v>
      </c>
      <c r="C268" s="23" t="s">
        <v>1041</v>
      </c>
      <c r="D268" s="23"/>
    </row>
    <row r="269" spans="1:4" x14ac:dyDescent="0.25">
      <c r="A269" s="22" t="s">
        <v>1033</v>
      </c>
      <c r="B269" s="18" t="s">
        <v>1017</v>
      </c>
      <c r="C269" s="23" t="s">
        <v>1041</v>
      </c>
      <c r="D269" s="23"/>
    </row>
    <row r="270" spans="1:4" x14ac:dyDescent="0.25">
      <c r="A270" s="22" t="s">
        <v>1034</v>
      </c>
      <c r="B270" s="18" t="s">
        <v>1017</v>
      </c>
      <c r="C270" s="23" t="s">
        <v>1041</v>
      </c>
      <c r="D270" s="23"/>
    </row>
    <row r="271" spans="1:4" x14ac:dyDescent="0.25">
      <c r="A271" s="22" t="s">
        <v>900</v>
      </c>
      <c r="B271" s="22" t="s">
        <v>1018</v>
      </c>
      <c r="C271" s="23" t="s">
        <v>1041</v>
      </c>
      <c r="D271" s="23"/>
    </row>
    <row r="272" spans="1:4" x14ac:dyDescent="0.25">
      <c r="A272" s="22" t="s">
        <v>901</v>
      </c>
      <c r="B272" s="22" t="s">
        <v>1019</v>
      </c>
      <c r="C272" s="23" t="s">
        <v>1041</v>
      </c>
      <c r="D272" s="23"/>
    </row>
    <row r="273" spans="1:4" x14ac:dyDescent="0.25">
      <c r="A273" s="22" t="s">
        <v>902</v>
      </c>
      <c r="B273" s="22" t="s">
        <v>1020</v>
      </c>
      <c r="C273" s="23" t="s">
        <v>1041</v>
      </c>
      <c r="D273" s="23"/>
    </row>
    <row r="274" spans="1:4" x14ac:dyDescent="0.25">
      <c r="A274" s="22" t="s">
        <v>903</v>
      </c>
      <c r="B274" s="22" t="s">
        <v>1021</v>
      </c>
      <c r="C274" s="23" t="s">
        <v>1041</v>
      </c>
      <c r="D274" s="23"/>
    </row>
    <row r="275" spans="1:4" x14ac:dyDescent="0.25">
      <c r="A275" s="22" t="s">
        <v>904</v>
      </c>
      <c r="B275" s="22" t="s">
        <v>1021</v>
      </c>
      <c r="C275" s="23" t="s">
        <v>1041</v>
      </c>
      <c r="D275" s="23"/>
    </row>
    <row r="276" spans="1:4" x14ac:dyDescent="0.25">
      <c r="A276" s="22" t="s">
        <v>905</v>
      </c>
      <c r="B276" s="22" t="s">
        <v>228</v>
      </c>
      <c r="C276" s="23" t="s">
        <v>1041</v>
      </c>
      <c r="D276" s="23"/>
    </row>
    <row r="277" spans="1:4" x14ac:dyDescent="0.25">
      <c r="A277" s="22" t="s">
        <v>906</v>
      </c>
      <c r="B277" s="22" t="s">
        <v>228</v>
      </c>
      <c r="C277" s="23" t="s">
        <v>1041</v>
      </c>
      <c r="D277" s="23"/>
    </row>
    <row r="278" spans="1:4" x14ac:dyDescent="0.25">
      <c r="A278" s="22" t="s">
        <v>907</v>
      </c>
      <c r="B278" s="22" t="s">
        <v>229</v>
      </c>
      <c r="C278" s="23" t="s">
        <v>1041</v>
      </c>
      <c r="D278" s="23"/>
    </row>
    <row r="279" spans="1:4" x14ac:dyDescent="0.25">
      <c r="A279" s="22" t="s">
        <v>908</v>
      </c>
      <c r="B279" s="22" t="s">
        <v>230</v>
      </c>
      <c r="C279" s="23" t="s">
        <v>1041</v>
      </c>
      <c r="D279" s="23"/>
    </row>
    <row r="280" spans="1:4" ht="42.75" x14ac:dyDescent="0.25">
      <c r="A280" s="22" t="s">
        <v>909</v>
      </c>
      <c r="B280" s="22" t="s">
        <v>231</v>
      </c>
      <c r="C280" s="23" t="s">
        <v>1041</v>
      </c>
      <c r="D280" s="23"/>
    </row>
    <row r="281" spans="1:4" ht="42.75" x14ac:dyDescent="0.25">
      <c r="A281" s="22" t="s">
        <v>910</v>
      </c>
      <c r="B281" s="22" t="s">
        <v>232</v>
      </c>
      <c r="C281" s="23" t="s">
        <v>1041</v>
      </c>
      <c r="D281" s="23"/>
    </row>
    <row r="282" spans="1:4" x14ac:dyDescent="0.25">
      <c r="A282" s="22" t="s">
        <v>911</v>
      </c>
      <c r="B282" s="22" t="s">
        <v>233</v>
      </c>
      <c r="C282" s="23" t="s">
        <v>1041</v>
      </c>
      <c r="D282" s="23"/>
    </row>
    <row r="283" spans="1:4" x14ac:dyDescent="0.25">
      <c r="A283" s="22" t="s">
        <v>912</v>
      </c>
      <c r="B283" s="22" t="s">
        <v>234</v>
      </c>
      <c r="C283" s="23" t="s">
        <v>1041</v>
      </c>
      <c r="D283" s="23"/>
    </row>
    <row r="284" spans="1:4" x14ac:dyDescent="0.25">
      <c r="A284" s="22" t="s">
        <v>913</v>
      </c>
      <c r="B284" s="22" t="s">
        <v>235</v>
      </c>
      <c r="C284" s="23" t="s">
        <v>1041</v>
      </c>
      <c r="D284" s="23"/>
    </row>
    <row r="285" spans="1:4" x14ac:dyDescent="0.25">
      <c r="A285" s="22" t="s">
        <v>914</v>
      </c>
      <c r="B285" s="22" t="s">
        <v>235</v>
      </c>
      <c r="C285" s="23" t="s">
        <v>1041</v>
      </c>
      <c r="D285" s="23"/>
    </row>
    <row r="286" spans="1:4" ht="28.5" x14ac:dyDescent="0.25">
      <c r="A286" s="22" t="s">
        <v>915</v>
      </c>
      <c r="B286" s="22" t="s">
        <v>204</v>
      </c>
      <c r="C286" s="23" t="s">
        <v>1041</v>
      </c>
      <c r="D286" s="23"/>
    </row>
    <row r="287" spans="1:4" ht="28.5" x14ac:dyDescent="0.25">
      <c r="A287" s="22" t="s">
        <v>916</v>
      </c>
      <c r="B287" s="22" t="s">
        <v>206</v>
      </c>
      <c r="C287" s="23" t="s">
        <v>1041</v>
      </c>
      <c r="D287" s="23"/>
    </row>
    <row r="288" spans="1:4" ht="28.5" x14ac:dyDescent="0.25">
      <c r="A288" s="22" t="s">
        <v>917</v>
      </c>
      <c r="B288" s="22" t="s">
        <v>207</v>
      </c>
      <c r="C288" s="23" t="s">
        <v>1041</v>
      </c>
      <c r="D288" s="23"/>
    </row>
    <row r="289" spans="1:4" x14ac:dyDescent="0.25">
      <c r="A289" s="22" t="s">
        <v>918</v>
      </c>
      <c r="B289" s="22" t="s">
        <v>208</v>
      </c>
      <c r="C289" s="23" t="s">
        <v>1041</v>
      </c>
      <c r="D289" s="23"/>
    </row>
    <row r="290" spans="1:4" x14ac:dyDescent="0.25">
      <c r="A290" s="22" t="s">
        <v>919</v>
      </c>
      <c r="B290" s="22" t="s">
        <v>209</v>
      </c>
      <c r="C290" s="23" t="s">
        <v>1041</v>
      </c>
      <c r="D290" s="23"/>
    </row>
    <row r="291" spans="1:4" x14ac:dyDescent="0.25">
      <c r="A291" s="22" t="s">
        <v>920</v>
      </c>
      <c r="B291" s="22" t="s">
        <v>210</v>
      </c>
      <c r="C291" s="23" t="s">
        <v>1041</v>
      </c>
      <c r="D291" s="23"/>
    </row>
    <row r="292" spans="1:4" ht="28.5" x14ac:dyDescent="0.25">
      <c r="A292" s="22" t="s">
        <v>921</v>
      </c>
      <c r="B292" s="22" t="s">
        <v>237</v>
      </c>
      <c r="C292" s="23" t="s">
        <v>1041</v>
      </c>
      <c r="D292" s="23"/>
    </row>
    <row r="293" spans="1:4" ht="28.5" x14ac:dyDescent="0.25">
      <c r="A293" s="22" t="s">
        <v>922</v>
      </c>
      <c r="B293" s="22" t="s">
        <v>242</v>
      </c>
      <c r="C293" s="23" t="s">
        <v>1041</v>
      </c>
      <c r="D293" s="23"/>
    </row>
    <row r="294" spans="1:4" ht="28.5" x14ac:dyDescent="0.25">
      <c r="A294" s="22" t="s">
        <v>923</v>
      </c>
      <c r="B294" s="22" t="s">
        <v>243</v>
      </c>
      <c r="C294" s="23" t="s">
        <v>1041</v>
      </c>
      <c r="D294" s="23"/>
    </row>
    <row r="295" spans="1:4" x14ac:dyDescent="0.25">
      <c r="A295" s="22" t="s">
        <v>924</v>
      </c>
      <c r="B295" s="22" t="s">
        <v>244</v>
      </c>
      <c r="C295" s="23" t="s">
        <v>1041</v>
      </c>
      <c r="D295" s="23"/>
    </row>
    <row r="296" spans="1:4" x14ac:dyDescent="0.25">
      <c r="A296" s="22" t="s">
        <v>939</v>
      </c>
      <c r="B296" s="22" t="s">
        <v>246</v>
      </c>
      <c r="C296" s="23" t="s">
        <v>1041</v>
      </c>
      <c r="D296" s="23"/>
    </row>
    <row r="297" spans="1:4" x14ac:dyDescent="0.25">
      <c r="A297" s="22" t="s">
        <v>925</v>
      </c>
      <c r="B297" s="22" t="s">
        <v>246</v>
      </c>
      <c r="C297" s="23" t="s">
        <v>1041</v>
      </c>
      <c r="D297" s="23"/>
    </row>
    <row r="298" spans="1:4" x14ac:dyDescent="0.25">
      <c r="A298" s="22" t="s">
        <v>926</v>
      </c>
      <c r="B298" s="22" t="s">
        <v>247</v>
      </c>
      <c r="C298" s="23" t="s">
        <v>1041</v>
      </c>
      <c r="D298" s="23"/>
    </row>
    <row r="299" spans="1:4" x14ac:dyDescent="0.25">
      <c r="A299" s="22" t="s">
        <v>927</v>
      </c>
      <c r="B299" s="22" t="s">
        <v>247</v>
      </c>
      <c r="C299" s="23" t="s">
        <v>1041</v>
      </c>
      <c r="D299" s="23"/>
    </row>
    <row r="300" spans="1:4" x14ac:dyDescent="0.25">
      <c r="A300" s="22" t="s">
        <v>940</v>
      </c>
      <c r="B300" s="22" t="s">
        <v>247</v>
      </c>
      <c r="C300" s="23" t="s">
        <v>1041</v>
      </c>
      <c r="D300" s="23"/>
    </row>
    <row r="301" spans="1:4" x14ac:dyDescent="0.25">
      <c r="A301" s="22" t="s">
        <v>928</v>
      </c>
      <c r="B301" s="22" t="s">
        <v>228</v>
      </c>
      <c r="C301" s="23" t="s">
        <v>1041</v>
      </c>
      <c r="D301" s="23"/>
    </row>
    <row r="302" spans="1:4" x14ac:dyDescent="0.25">
      <c r="A302" s="22" t="s">
        <v>929</v>
      </c>
      <c r="B302" s="22" t="s">
        <v>228</v>
      </c>
      <c r="C302" s="23" t="s">
        <v>1041</v>
      </c>
      <c r="D302" s="23"/>
    </row>
    <row r="303" spans="1:4" x14ac:dyDescent="0.25">
      <c r="A303" s="22" t="s">
        <v>930</v>
      </c>
      <c r="B303" s="22" t="s">
        <v>250</v>
      </c>
      <c r="C303" s="23" t="s">
        <v>1041</v>
      </c>
      <c r="D303" s="23"/>
    </row>
    <row r="304" spans="1:4" x14ac:dyDescent="0.25">
      <c r="A304" s="22" t="s">
        <v>931</v>
      </c>
      <c r="B304" s="22" t="s">
        <v>252</v>
      </c>
      <c r="C304" s="23" t="s">
        <v>1041</v>
      </c>
      <c r="D304" s="23"/>
    </row>
    <row r="305" spans="1:4" x14ac:dyDescent="0.25">
      <c r="A305" s="22" t="s">
        <v>932</v>
      </c>
      <c r="B305" s="26" t="s">
        <v>253</v>
      </c>
      <c r="C305" s="23" t="s">
        <v>1041</v>
      </c>
      <c r="D305" s="23"/>
    </row>
    <row r="306" spans="1:4" x14ac:dyDescent="0.25">
      <c r="A306" s="22" t="s">
        <v>933</v>
      </c>
      <c r="B306" s="26" t="s">
        <v>258</v>
      </c>
      <c r="C306" s="23" t="s">
        <v>1041</v>
      </c>
      <c r="D306" s="23"/>
    </row>
    <row r="307" spans="1:4" x14ac:dyDescent="0.25">
      <c r="A307" s="22" t="s">
        <v>934</v>
      </c>
      <c r="B307" s="22" t="s">
        <v>259</v>
      </c>
      <c r="C307" s="23" t="s">
        <v>1041</v>
      </c>
      <c r="D307" s="23"/>
    </row>
    <row r="308" spans="1:4" x14ac:dyDescent="0.25">
      <c r="A308" s="22" t="s">
        <v>935</v>
      </c>
      <c r="B308" s="22" t="s">
        <v>252</v>
      </c>
      <c r="C308" s="23" t="s">
        <v>1041</v>
      </c>
      <c r="D308" s="23"/>
    </row>
  </sheetData>
  <autoFilter ref="A1:D30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Cover sheet</vt:lpstr>
      <vt:lpstr>Corps and Fin Serv Principal</vt:lpstr>
      <vt:lpstr>Non-Corps Principal</vt:lpstr>
      <vt:lpstr>Amending</vt:lpstr>
      <vt:lpstr>Unused regulation-making powers</vt:lpstr>
      <vt:lpstr>'Corps and Fin Serv Principal'!_Toc101445374</vt:lpstr>
      <vt:lpstr>'Corps and Fin Serv Principal'!_Toc101864161</vt:lpstr>
      <vt:lpstr>'Corps and Fin Serv Principal'!_Toc101864208</vt:lpstr>
      <vt:lpstr>'Corps and Fin Serv Principal'!_Toc101864267</vt:lpstr>
      <vt:lpstr>'Corps and Fin Serv Principal'!_Toc108170755</vt:lpstr>
      <vt:lpstr>'Corps and Fin Serv Principal'!_Toc108170756</vt:lpstr>
      <vt:lpstr>'Corps and Fin Serv Principal'!_Toc108170795</vt:lpstr>
      <vt:lpstr>'Corps and Fin Serv Principal'!_Toc108170797</vt:lpstr>
      <vt:lpstr>'Corps and Fin Serv Principal'!_Toc88567332</vt:lpstr>
      <vt:lpstr>'Corps and Fin Serv Principal'!_Toc88567335</vt:lpstr>
      <vt:lpstr>'Corps and Fin Serv Principal'!_Toc92719860</vt:lpstr>
      <vt:lpstr>'Unused regulation-making powers'!_Toc99469079</vt:lpstr>
      <vt:lpstr>'Unused regulation-making powers'!_Toc99469081</vt:lpstr>
      <vt:lpstr>'Unused regulation-making powers'!_Toc99469527</vt:lpstr>
      <vt:lpstr>'Unused regulation-making powers'!_Toc99469528</vt:lpstr>
      <vt:lpstr>'Unused regulation-making powers'!_Toc99469531</vt:lpstr>
      <vt:lpstr>'Corps and Fin Serv Principal'!_Toc99469665</vt:lpstr>
      <vt:lpstr>'Corps and Fin Serv Principal'!_Toc99530008</vt:lpstr>
      <vt:lpstr>'Unused regulation-making powers'!_Toc99530157</vt:lpstr>
      <vt:lpstr>'Unused regulation-making powers'!_Toc99530199</vt:lpstr>
      <vt:lpstr>'Corps and Fin Serv Principal'!_Toc99971655</vt:lpstr>
      <vt:lpstr>'Corps and Fin Serv Principal'!_Toc99971799</vt:lpstr>
      <vt:lpstr>'Corps and Fin Serv Principal'!s10.2.04</vt:lpstr>
      <vt:lpstr>'Corps and Fin Serv Principal'!s10.2.05</vt:lpstr>
      <vt:lpstr>'Corps and Fin Serv Principal'!s10.2.06</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User017</dc:creator>
  <cp:lastModifiedBy>Christopher Ash</cp:lastModifiedBy>
  <dcterms:created xsi:type="dcterms:W3CDTF">2021-12-13T07:01:49Z</dcterms:created>
  <dcterms:modified xsi:type="dcterms:W3CDTF">2022-09-29T06:34:07Z</dcterms:modified>
</cp:coreProperties>
</file>